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 yWindow="108" windowWidth="14340" windowHeight="8712" activeTab="0"/>
  </bookViews>
  <sheets>
    <sheet name="Instructions" sheetId="1" r:id="rId1"/>
    <sheet name="REQUEST FORM" sheetId="2" r:id="rId2"/>
    <sheet name="MENU ORDER FORM" sheetId="3" r:id="rId3"/>
    <sheet name="Menu Detail" sheetId="4" r:id="rId4"/>
    <sheet name="CNS USE ONLY" sheetId="5" r:id="rId5"/>
    <sheet name="Equipment Tracking" sheetId="6" r:id="rId6"/>
  </sheets>
  <definedNames>
    <definedName name="_xlnm.Print_Area" localSheetId="4">'CNS USE ONLY'!$A$1:$K$46</definedName>
  </definedNames>
  <calcPr fullCalcOnLoad="1"/>
</workbook>
</file>

<file path=xl/sharedStrings.xml><?xml version="1.0" encoding="utf-8"?>
<sst xmlns="http://schemas.openxmlformats.org/spreadsheetml/2006/main" count="260" uniqueCount="221">
  <si>
    <t>School / Site Name:</t>
  </si>
  <si>
    <t>Requestor:</t>
  </si>
  <si>
    <t>Name 
of Event:</t>
  </si>
  <si>
    <t>Phone #:</t>
  </si>
  <si>
    <t>Date of Event:</t>
  </si>
  <si>
    <t>Time of event 
(note am/pm):</t>
  </si>
  <si>
    <t>Start:</t>
  </si>
  <si>
    <t>Menu Cost:</t>
  </si>
  <si>
    <t>Number of
 Attendees:</t>
  </si>
  <si>
    <t>Delivery Time:</t>
  </si>
  <si>
    <t>Account to be Charged:</t>
  </si>
  <si>
    <t>Requestor</t>
  </si>
  <si>
    <t>School</t>
  </si>
  <si>
    <t>Phone #</t>
  </si>
  <si>
    <t>Event</t>
  </si>
  <si>
    <t>BREAKFAST CATERING MENU</t>
  </si>
  <si>
    <t xml:space="preserve">COST </t>
  </si>
  <si>
    <t>QUANTITY</t>
  </si>
  <si>
    <t>SUBTOTAL</t>
  </si>
  <si>
    <t>LUNCH CATERING MENU</t>
  </si>
  <si>
    <t>DRINKS CATERING MENU</t>
  </si>
  <si>
    <t>GRAND TOTAL:</t>
  </si>
  <si>
    <t>Bacon or Sausage</t>
  </si>
  <si>
    <t>ADD-ONS OR A LA CARTE</t>
  </si>
  <si>
    <t>Water, 16oz each</t>
  </si>
  <si>
    <t>Water, 8oz each</t>
  </si>
  <si>
    <t>Case of 16oz Water, 32ct</t>
  </si>
  <si>
    <t>Miscellaneous</t>
  </si>
  <si>
    <t>TABLE CLOTH (disposable, white 54"x108")</t>
  </si>
  <si>
    <t xml:space="preserve">Ice Tea w/lemon wedges &amp; sugar pkts (gallon, serves 15) </t>
  </si>
  <si>
    <t>LATEX BALLOONS, DOZEN (specify color)</t>
  </si>
  <si>
    <t>Coffee or Tea Set-up with Fixings</t>
  </si>
  <si>
    <t>KNIVES (heavy duty clear)</t>
  </si>
  <si>
    <t>SPOONS (heavy duty clear)</t>
  </si>
  <si>
    <t>FORKS (heavy duty clear)</t>
  </si>
  <si>
    <t>PUNCH FOUNTAIN RENTAL</t>
  </si>
  <si>
    <t>Page #</t>
  </si>
  <si>
    <t>ALL TERMS NET 30 DAYS</t>
  </si>
  <si>
    <t xml:space="preserve">PERSONAL - CHARGE TO:   </t>
  </si>
  <si>
    <t xml:space="preserve">COST/PERSON </t>
  </si>
  <si>
    <t>CHILD NUTRITION SERVICES</t>
  </si>
  <si>
    <r>
      <t>DAY OF CATERING</t>
    </r>
    <r>
      <rPr>
        <sz val="12"/>
        <color indexed="8"/>
        <rFont val="Jester"/>
        <family val="0"/>
      </rPr>
      <t>:</t>
    </r>
  </si>
  <si>
    <t>MON</t>
  </si>
  <si>
    <t>TUES</t>
  </si>
  <si>
    <t>WED</t>
  </si>
  <si>
    <t>THURS</t>
  </si>
  <si>
    <t>FRI</t>
  </si>
  <si>
    <t>Date Order Taken:</t>
  </si>
  <si>
    <t>Date of Function:</t>
  </si>
  <si>
    <t>Contact Person:</t>
  </si>
  <si>
    <t>Charge To:</t>
  </si>
  <si>
    <t>Department:</t>
  </si>
  <si>
    <t>#Of People:</t>
  </si>
  <si>
    <t>Place of Delivery:</t>
  </si>
  <si>
    <t>Items Ordered</t>
  </si>
  <si>
    <t>Paper Products.</t>
  </si>
  <si>
    <t xml:space="preserve">Items </t>
  </si>
  <si>
    <t>Quantity</t>
  </si>
  <si>
    <t>Items</t>
  </si>
  <si>
    <t>Tablecloth / Skirt</t>
  </si>
  <si>
    <t>Cups     7 oz____ 10oz____</t>
  </si>
  <si>
    <t>Coffee Cups</t>
  </si>
  <si>
    <t>Coffee &amp; fixings</t>
  </si>
  <si>
    <t>Coffee/Tea- Carafe/Urn</t>
  </si>
  <si>
    <t>Bowls</t>
  </si>
  <si>
    <t>Chafing Dish</t>
  </si>
  <si>
    <t>Serving Tongs</t>
  </si>
  <si>
    <t>Serving Spoons</t>
  </si>
  <si>
    <t>Balloons</t>
  </si>
  <si>
    <t>Received by:</t>
  </si>
  <si>
    <t xml:space="preserve">Date:  </t>
  </si>
  <si>
    <t>School Site:</t>
  </si>
  <si>
    <t xml:space="preserve">Account Code: </t>
  </si>
  <si>
    <t>Napkins     SM_____    LG_____</t>
  </si>
  <si>
    <t>6” Plates    Clr_____     Blk_____</t>
  </si>
  <si>
    <t>7” Plates    Clr_____     Blk_____</t>
  </si>
  <si>
    <t>9” Plates    Clr_____     Blk_____</t>
  </si>
  <si>
    <t>Cutlery       Clr_____     Blk_____</t>
  </si>
  <si>
    <t>Catering Estimate - DO NOT PAY</t>
  </si>
  <si>
    <t>INVOICE TO FOLLOW</t>
  </si>
  <si>
    <t>Equipment List</t>
  </si>
  <si>
    <t>Value</t>
  </si>
  <si>
    <t>Small Baskets</t>
  </si>
  <si>
    <t>Large Baskets</t>
  </si>
  <si>
    <t>Small Salad Crocks</t>
  </si>
  <si>
    <t>Large Salad Crocks</t>
  </si>
  <si>
    <t>Large Plastic Serving Bowls</t>
  </si>
  <si>
    <t>Large Tubs</t>
  </si>
  <si>
    <t>Large Beverage Containers</t>
  </si>
  <si>
    <t>Green Cambro Carts</t>
  </si>
  <si>
    <t>Rolling Carts</t>
  </si>
  <si>
    <t>Coffee Carafes (pump)</t>
  </si>
  <si>
    <t>Pitchers</t>
  </si>
  <si>
    <t>Signature:</t>
  </si>
  <si>
    <t>Picked UP Date:</t>
  </si>
  <si>
    <t>QTY SENT</t>
  </si>
  <si>
    <t>QTY Returned</t>
  </si>
  <si>
    <t>Assorted Snapple, Teas or Juices, 16oz</t>
  </si>
  <si>
    <t>PAPER HOT CUPS 8OZ</t>
  </si>
  <si>
    <t>CLEAR PLASTIC CUPS 7 OZ</t>
  </si>
  <si>
    <t>MEETINGS MUNCHIES MENU</t>
  </si>
  <si>
    <t>NAPKINS (dinner) Red, Blue, Green, Gold</t>
  </si>
  <si>
    <t xml:space="preserve">NAPKINS (cocktail) Red, Blue, Green, Gold </t>
  </si>
  <si>
    <t xml:space="preserve">Coke, Diet Coke, Sprite Sodas, Aluminum Bottle, 8.5oz </t>
  </si>
  <si>
    <r>
      <t>Evergreen School District</t>
    </r>
    <r>
      <rPr>
        <sz val="10"/>
        <rFont val="Arial"/>
        <family val="2"/>
      </rPr>
      <t xml:space="preserve">
</t>
    </r>
    <r>
      <rPr>
        <i/>
        <sz val="11"/>
        <rFont val="Arial"/>
        <family val="2"/>
      </rPr>
      <t xml:space="preserve">Child Nutrition Services </t>
    </r>
    <r>
      <rPr>
        <sz val="10"/>
        <rFont val="Arial"/>
        <family val="2"/>
      </rPr>
      <t xml:space="preserve">
</t>
    </r>
    <r>
      <rPr>
        <b/>
        <u val="single"/>
        <sz val="10"/>
        <rFont val="Arial"/>
        <family val="2"/>
      </rPr>
      <t>Catering Request Form</t>
    </r>
    <r>
      <rPr>
        <b/>
        <sz val="10"/>
        <rFont val="Arial"/>
        <family val="2"/>
      </rPr>
      <t xml:space="preserve">
</t>
    </r>
    <r>
      <rPr>
        <i/>
        <sz val="10"/>
        <rFont val="Arial"/>
        <family val="2"/>
      </rPr>
      <t xml:space="preserve">All catering requests should be submitted two weeks prior to the event.
All orders require a minimum of 5 people. Incomplete forms </t>
    </r>
    <r>
      <rPr>
        <b/>
        <i/>
        <u val="single"/>
        <sz val="10"/>
        <rFont val="Arial"/>
        <family val="2"/>
      </rPr>
      <t>Will Be Returned</t>
    </r>
    <r>
      <rPr>
        <b/>
        <sz val="10"/>
        <rFont val="Arial"/>
        <family val="2"/>
      </rPr>
      <t xml:space="preserve">
</t>
    </r>
  </si>
  <si>
    <t>Date</t>
  </si>
  <si>
    <t>Special Delivery Instructions:</t>
  </si>
  <si>
    <t xml:space="preserve">MENU CHOICE </t>
  </si>
  <si>
    <r>
      <t>Menu A - Box Lunch (Half Sandwich Or Half Wrap)</t>
    </r>
    <r>
      <rPr>
        <sz val="10"/>
        <rFont val="Arial"/>
        <family val="2"/>
      </rPr>
      <t xml:space="preserve">
</t>
    </r>
    <r>
      <rPr>
        <sz val="8"/>
        <rFont val="Arial"/>
        <family val="2"/>
      </rPr>
      <t>1- Choice of: Half Sandwich or Half Wrap
2- Fresh Whole Fruit   
3- Bag of Chips                                                                                                     4- Choice of: Cookie OR Brownie                                                                ORDER DRINKS SEPERATELY
Serving Ware/Paper Goods are included</t>
    </r>
  </si>
  <si>
    <r>
      <t>Menu B - (Choice of Box Lunch or Buffet)</t>
    </r>
    <r>
      <rPr>
        <sz val="10"/>
        <rFont val="Arial"/>
        <family val="2"/>
      </rPr>
      <t xml:space="preserve">
</t>
    </r>
    <r>
      <rPr>
        <sz val="8"/>
        <rFont val="Arial"/>
        <family val="2"/>
      </rPr>
      <t>1- Choice of: Sandwich, Wrap OR Entree Salad
2- Fresh Whole Fruit                                                                                               3- Bag of Chips
4- Choice of Cookie OR Brownie                                                                              ORDER DRINKS SEPERATELY
Serving Ware/Paper Goods are included</t>
    </r>
  </si>
  <si>
    <r>
      <t>Menu C - (Themed Bars)</t>
    </r>
    <r>
      <rPr>
        <sz val="10"/>
        <rFont val="Arial"/>
        <family val="2"/>
      </rPr>
      <t xml:space="preserve">
</t>
    </r>
    <r>
      <rPr>
        <sz val="8"/>
        <rFont val="Arial"/>
        <family val="2"/>
      </rPr>
      <t>1- Choice of: Taco &amp; Burrito Bar, Soup &amp; Salad Bar, OR Baked Potato Bar
2- Dessert Bar                                                                                                                                                     ORDER DRINKS SEPERATELY
Serving Ware/Paper Goods are included</t>
    </r>
  </si>
  <si>
    <r>
      <t>Menu B</t>
    </r>
    <r>
      <rPr>
        <sz val="10"/>
        <rFont val="Arial"/>
        <family val="2"/>
      </rPr>
      <t xml:space="preserve">
</t>
    </r>
    <r>
      <rPr>
        <sz val="8"/>
        <rFont val="Arial"/>
        <family val="2"/>
      </rPr>
      <t>1- Veggie Tray &amp; Ranch Dip                                                                                                                                       
Serving Ware/Paper Goods are included</t>
    </r>
  </si>
  <si>
    <r>
      <t>Menu C</t>
    </r>
    <r>
      <rPr>
        <sz val="10"/>
        <rFont val="Arial"/>
        <family val="2"/>
      </rPr>
      <t xml:space="preserve">
</t>
    </r>
    <r>
      <rPr>
        <sz val="8"/>
        <rFont val="Arial"/>
        <family val="2"/>
      </rPr>
      <t>1- Mini Fancy Desserts Platter                                                                                                                                       
Serving Ware/Paper Goods are included</t>
    </r>
  </si>
  <si>
    <r>
      <t>Menu D</t>
    </r>
    <r>
      <rPr>
        <sz val="10"/>
        <rFont val="Arial"/>
        <family val="2"/>
      </rPr>
      <t xml:space="preserve">
</t>
    </r>
    <r>
      <rPr>
        <sz val="8"/>
        <rFont val="Arial"/>
        <family val="2"/>
      </rPr>
      <t>1- Cheese &amp; Crackers with Salami Curls and Seasonal Fruit                                                                                                                                       
Serving Ware/Paper Goods are included</t>
    </r>
  </si>
  <si>
    <r>
      <t>Menu E</t>
    </r>
    <r>
      <rPr>
        <sz val="10"/>
        <rFont val="Arial"/>
        <family val="2"/>
      </rPr>
      <t xml:space="preserve">
</t>
    </r>
    <r>
      <rPr>
        <sz val="8"/>
        <rFont val="Arial"/>
        <family val="2"/>
      </rPr>
      <t>1- Deli Spirals or Finger Sandwiches                                                                                                                                  
Serving Ware/Paper Goods are included</t>
    </r>
  </si>
  <si>
    <r>
      <t>Menu F</t>
    </r>
    <r>
      <rPr>
        <sz val="10"/>
        <rFont val="Arial"/>
        <family val="2"/>
      </rPr>
      <t xml:space="preserve">
</t>
    </r>
    <r>
      <rPr>
        <sz val="8"/>
        <rFont val="Arial"/>
        <family val="2"/>
      </rPr>
      <t>1- Meat &amp; Cheese Tray                                                                                             2- Assorted Rolls with Mayo &amp; Mustard                                                                                                                                 
Serving Ware/Paper Goods are included</t>
    </r>
  </si>
  <si>
    <t>Brownies - Assorted</t>
  </si>
  <si>
    <t>Cookies - Fresh Baked, Assorted</t>
  </si>
  <si>
    <t>Dozen, Cookies - Fresh Baked, Assorted</t>
  </si>
  <si>
    <t>Chips, Assorted Frito Lay, Sunchips or Ms. Vickie's</t>
  </si>
  <si>
    <r>
      <t xml:space="preserve">User Note:  </t>
    </r>
    <r>
      <rPr>
        <sz val="16"/>
        <color indexed="10"/>
        <rFont val="Arial"/>
        <family val="2"/>
      </rPr>
      <t>Double-Click on the GREEN fields to input information</t>
    </r>
  </si>
  <si>
    <t>USER NOTE: For Catering Menu items with choices, note preference choice in MENU CHOICE column.</t>
  </si>
  <si>
    <t xml:space="preserve">If you have any questions or need more information, please call the Central Kitchen at (408) 223-4500. If you cannot give 2 weeks notice, please call our office. We may be able to accommodate your request with items on hand. You will receive a confirmation when your order is received. Thank you for using our catering service. </t>
  </si>
  <si>
    <r>
      <t xml:space="preserve">Menu A </t>
    </r>
    <r>
      <rPr>
        <sz val="10"/>
        <rFont val="Arial"/>
        <family val="2"/>
      </rPr>
      <t xml:space="preserve">
</t>
    </r>
    <r>
      <rPr>
        <sz val="8"/>
        <rFont val="Arial"/>
        <family val="2"/>
      </rPr>
      <t>1- Choice of: Cookies, Brownie, OR Snack Mix                                                                                                                                      
Serving Ware/Paper Goods are included</t>
    </r>
  </si>
  <si>
    <r>
      <t>Location of Event:</t>
    </r>
    <r>
      <rPr>
        <b/>
        <sz val="9"/>
        <rFont val="Arial"/>
        <family val="2"/>
      </rPr>
      <t xml:space="preserve"> i.e. Staff Room, Library, Multi-purpose etc</t>
    </r>
  </si>
  <si>
    <r>
      <t xml:space="preserve">Fill out Fields in GREEN
on </t>
    </r>
    <r>
      <rPr>
        <b/>
        <i/>
        <u val="single"/>
        <sz val="9"/>
        <rFont val="Arial"/>
        <family val="2"/>
      </rPr>
      <t>MENU</t>
    </r>
    <r>
      <rPr>
        <i/>
        <u val="single"/>
        <sz val="9"/>
        <rFont val="Arial"/>
        <family val="2"/>
      </rPr>
      <t xml:space="preserve"> sheet</t>
    </r>
  </si>
  <si>
    <t>SALAD WRAPS</t>
  </si>
  <si>
    <t>ENTRÉE SALADS</t>
  </si>
  <si>
    <t>Make your catering selections from the "Menu Order Form" tab</t>
  </si>
  <si>
    <t>Medium Plastic Serving Bowls</t>
  </si>
  <si>
    <t>Medium Baskets</t>
  </si>
  <si>
    <t>Small Swirl Coffee Carafes</t>
  </si>
  <si>
    <t xml:space="preserve">Breakfast Items </t>
  </si>
  <si>
    <t xml:space="preserve">Lunch Items </t>
  </si>
  <si>
    <r>
      <rPr>
        <b/>
        <i/>
        <u val="single"/>
        <sz val="12"/>
        <color indexed="17"/>
        <rFont val="Calibri"/>
        <family val="2"/>
      </rPr>
      <t>Scones</t>
    </r>
    <r>
      <rPr>
        <sz val="12"/>
        <rFont val="Calibri"/>
        <family val="2"/>
      </rPr>
      <t xml:space="preserve"> - Cinnamon, Blueberry, Cranberry Orange</t>
    </r>
  </si>
  <si>
    <r>
      <t>Menu C</t>
    </r>
    <r>
      <rPr>
        <sz val="10"/>
        <rFont val="Arial"/>
        <family val="2"/>
      </rPr>
      <t xml:space="preserve">
</t>
    </r>
    <r>
      <rPr>
        <sz val="8"/>
        <rFont val="Arial"/>
        <family val="2"/>
      </rPr>
      <t>1- Yogurt Bar with fresh seasonal berries and granola
2- Choice of Pastry: (Choose Pastry from Menu A Selection)                                                                                             3- Bottled Juice
4- Coffee &amp; Tea with Fixings
Serving Ware &amp; Paper Goods are Included</t>
    </r>
  </si>
  <si>
    <t>Yoplait Yogurt, Assorted, 6oz</t>
  </si>
  <si>
    <t>Beverages</t>
  </si>
  <si>
    <r>
      <rPr>
        <b/>
        <i/>
        <u val="single"/>
        <sz val="12"/>
        <color indexed="17"/>
        <rFont val="Calibri"/>
        <family val="2"/>
      </rPr>
      <t>Treetop Juice</t>
    </r>
    <r>
      <rPr>
        <sz val="12"/>
        <color indexed="17"/>
        <rFont val="Calibri"/>
        <family val="2"/>
      </rPr>
      <t xml:space="preserve"> </t>
    </r>
    <r>
      <rPr>
        <sz val="12"/>
        <rFont val="Calibri"/>
        <family val="2"/>
      </rPr>
      <t>- Orange, Apple, Kiwi Strawberry, Peach Mango</t>
    </r>
  </si>
  <si>
    <r>
      <rPr>
        <b/>
        <i/>
        <u val="single"/>
        <sz val="12"/>
        <color indexed="17"/>
        <rFont val="Calibri"/>
        <family val="2"/>
      </rPr>
      <t xml:space="preserve">Snapple Tea </t>
    </r>
    <r>
      <rPr>
        <sz val="12"/>
        <rFont val="Calibri"/>
        <family val="2"/>
      </rPr>
      <t>- Lemon, Peach &amp; Raspberry Tea</t>
    </r>
  </si>
  <si>
    <r>
      <rPr>
        <b/>
        <i/>
        <u val="single"/>
        <sz val="12"/>
        <color indexed="17"/>
        <rFont val="Calibri"/>
        <family val="2"/>
      </rPr>
      <t xml:space="preserve">Snapple Diet </t>
    </r>
    <r>
      <rPr>
        <sz val="12"/>
        <color indexed="8"/>
        <rFont val="Calibri"/>
        <family val="2"/>
      </rPr>
      <t>- Diet Peach Tea, Diet Raspberry Tea</t>
    </r>
  </si>
  <si>
    <r>
      <rPr>
        <b/>
        <i/>
        <u val="single"/>
        <sz val="12"/>
        <color indexed="17"/>
        <rFont val="Calibri"/>
        <family val="2"/>
      </rPr>
      <t>Snapple Juice</t>
    </r>
    <r>
      <rPr>
        <sz val="12"/>
        <color indexed="17"/>
        <rFont val="Calibri"/>
        <family val="2"/>
      </rPr>
      <t xml:space="preserve"> </t>
    </r>
    <r>
      <rPr>
        <sz val="12"/>
        <rFont val="Calibri"/>
        <family val="2"/>
      </rPr>
      <t>- Pink Lemonade, Mango Madness, Kiwi Strawberry</t>
    </r>
  </si>
  <si>
    <r>
      <rPr>
        <b/>
        <i/>
        <u val="single"/>
        <sz val="12"/>
        <color indexed="17"/>
        <rFont val="Calibri"/>
        <family val="2"/>
      </rPr>
      <t>Sodas</t>
    </r>
    <r>
      <rPr>
        <sz val="12"/>
        <rFont val="Calibri"/>
        <family val="2"/>
      </rPr>
      <t xml:space="preserve"> - Coke, Coke Zero, Sprite</t>
    </r>
  </si>
  <si>
    <t>Desserts</t>
  </si>
  <si>
    <r>
      <rPr>
        <b/>
        <i/>
        <u val="single"/>
        <sz val="12"/>
        <color indexed="17"/>
        <rFont val="Calibri"/>
        <family val="2"/>
      </rPr>
      <t>Cheeses</t>
    </r>
    <r>
      <rPr>
        <b/>
        <i/>
        <sz val="12"/>
        <color indexed="17"/>
        <rFont val="Calibri"/>
        <family val="2"/>
      </rPr>
      <t xml:space="preserve"> </t>
    </r>
    <r>
      <rPr>
        <sz val="12"/>
        <color indexed="8"/>
        <rFont val="Calibri"/>
        <family val="2"/>
      </rPr>
      <t>- Cheddar, Swiss, Provolone, Monterey Jack</t>
    </r>
  </si>
  <si>
    <r>
      <rPr>
        <b/>
        <i/>
        <u val="single"/>
        <sz val="12"/>
        <color indexed="17"/>
        <rFont val="Calibri"/>
        <family val="2"/>
      </rPr>
      <t>Sicilian Trio</t>
    </r>
    <r>
      <rPr>
        <b/>
        <i/>
        <sz val="12"/>
        <color indexed="17"/>
        <rFont val="Calibri"/>
        <family val="2"/>
      </rPr>
      <t xml:space="preserve"> – </t>
    </r>
    <r>
      <rPr>
        <sz val="12"/>
        <color indexed="8"/>
        <rFont val="Calibri"/>
        <family val="2"/>
      </rPr>
      <t>Salami, turkey and ham, provolone cheese, lettuce, roasted red peppers and red onion on a croissant</t>
    </r>
  </si>
  <si>
    <r>
      <rPr>
        <b/>
        <i/>
        <u val="single"/>
        <sz val="12"/>
        <color indexed="17"/>
        <rFont val="Calibri"/>
        <family val="2"/>
      </rPr>
      <t>Popcorn Chicken</t>
    </r>
    <r>
      <rPr>
        <b/>
        <i/>
        <sz val="12"/>
        <color indexed="17"/>
        <rFont val="Calibri"/>
        <family val="2"/>
      </rPr>
      <t xml:space="preserve"> </t>
    </r>
    <r>
      <rPr>
        <sz val="12"/>
        <color indexed="8"/>
        <rFont val="Calibri"/>
        <family val="2"/>
      </rPr>
      <t>– Breaded chicken, shredded cheddar cheese, lettuce, tomato and light ranch dressing</t>
    </r>
    <r>
      <rPr>
        <b/>
        <i/>
        <sz val="14"/>
        <color indexed="17"/>
        <rFont val="Calibri"/>
        <family val="2"/>
      </rPr>
      <t xml:space="preserve"> </t>
    </r>
  </si>
  <si>
    <r>
      <rPr>
        <b/>
        <i/>
        <u val="single"/>
        <sz val="12"/>
        <color indexed="17"/>
        <rFont val="Calibri"/>
        <family val="2"/>
      </rPr>
      <t>Chicken Caesar</t>
    </r>
    <r>
      <rPr>
        <b/>
        <i/>
        <sz val="12"/>
        <color indexed="17"/>
        <rFont val="Calibri"/>
        <family val="2"/>
      </rPr>
      <t xml:space="preserve"> – </t>
    </r>
    <r>
      <rPr>
        <sz val="12"/>
        <color indexed="8"/>
        <rFont val="Calibri"/>
        <family val="2"/>
      </rPr>
      <t>Grilled chicken, croutons, parmesan cheese, lettuce and Caesar dressing</t>
    </r>
  </si>
  <si>
    <r>
      <rPr>
        <b/>
        <i/>
        <u val="single"/>
        <sz val="12"/>
        <color indexed="17"/>
        <rFont val="Calibri"/>
        <family val="2"/>
      </rPr>
      <t>Chicken BLT</t>
    </r>
    <r>
      <rPr>
        <b/>
        <i/>
        <sz val="12"/>
        <color indexed="17"/>
        <rFont val="Calibri"/>
        <family val="2"/>
      </rPr>
      <t xml:space="preserve"> – </t>
    </r>
    <r>
      <rPr>
        <sz val="12"/>
        <color indexed="8"/>
        <rFont val="Calibri"/>
        <family val="2"/>
      </rPr>
      <t>Grilled chicken breast, crumbled bacon, lettuce, and tomato</t>
    </r>
  </si>
  <si>
    <r>
      <rPr>
        <b/>
        <i/>
        <u val="single"/>
        <sz val="12"/>
        <color indexed="17"/>
        <rFont val="Calibri"/>
        <family val="2"/>
      </rPr>
      <t>Antipasto Salad</t>
    </r>
    <r>
      <rPr>
        <b/>
        <i/>
        <sz val="12"/>
        <color indexed="17"/>
        <rFont val="Calibri"/>
        <family val="2"/>
      </rPr>
      <t xml:space="preserve"> – </t>
    </r>
    <r>
      <rPr>
        <sz val="12"/>
        <color indexed="8"/>
        <rFont val="Calibri"/>
        <family val="2"/>
      </rPr>
      <t>Strips of salami, pepperoncini, bell pepper, kalamata olives, shredded mozzarella cheese, tomato and salad mix served with Balsamic vinaigrette</t>
    </r>
  </si>
  <si>
    <r>
      <rPr>
        <b/>
        <i/>
        <u val="single"/>
        <sz val="12"/>
        <color indexed="17"/>
        <rFont val="Calibri"/>
        <family val="2"/>
      </rPr>
      <t>Chinese Chicken Salad</t>
    </r>
    <r>
      <rPr>
        <b/>
        <i/>
        <sz val="12"/>
        <color indexed="17"/>
        <rFont val="Calibri"/>
        <family val="2"/>
      </rPr>
      <t xml:space="preserve"> – </t>
    </r>
    <r>
      <rPr>
        <sz val="12"/>
        <color indexed="8"/>
        <rFont val="Calibri"/>
        <family val="2"/>
      </rPr>
      <t>Grilled chicken breast, toasted sliced almonds, green onions, baked chow-mien noodle, shredded cabbage and salad mix served with Sesame Ginger vinaigrette</t>
    </r>
  </si>
  <si>
    <r>
      <rPr>
        <b/>
        <i/>
        <u val="single"/>
        <sz val="12"/>
        <color indexed="17"/>
        <rFont val="Calibri"/>
        <family val="2"/>
      </rPr>
      <t>Cobb Salad</t>
    </r>
    <r>
      <rPr>
        <b/>
        <i/>
        <sz val="12"/>
        <color indexed="17"/>
        <rFont val="Calibri"/>
        <family val="2"/>
      </rPr>
      <t xml:space="preserve"> </t>
    </r>
    <r>
      <rPr>
        <sz val="12"/>
        <color indexed="8"/>
        <rFont val="Calibri"/>
        <family val="2"/>
      </rPr>
      <t>– Grilled chicken breast, crisp bacon, hard-boiled eggs, blue cheese crumbles, tomatoes and red onions served atop fresh salad mix and served with blue cheese dressing</t>
    </r>
  </si>
  <si>
    <t>Chips</t>
  </si>
  <si>
    <r>
      <rPr>
        <b/>
        <i/>
        <u val="single"/>
        <sz val="12"/>
        <color indexed="17"/>
        <rFont val="Calibri"/>
        <family val="2"/>
      </rPr>
      <t>Assorted Brownies</t>
    </r>
    <r>
      <rPr>
        <sz val="12"/>
        <color indexed="17"/>
        <rFont val="Calibri"/>
        <family val="2"/>
      </rPr>
      <t xml:space="preserve"> </t>
    </r>
    <r>
      <rPr>
        <sz val="12"/>
        <rFont val="Calibri"/>
        <family val="2"/>
      </rPr>
      <t>- Frosted with Walnuts, Tiger, Haystack, Triple Chocolate</t>
    </r>
  </si>
  <si>
    <r>
      <rPr>
        <b/>
        <i/>
        <u val="single"/>
        <sz val="12"/>
        <color indexed="17"/>
        <rFont val="Calibri"/>
        <family val="2"/>
      </rPr>
      <t>Assorted Cookies</t>
    </r>
    <r>
      <rPr>
        <sz val="12"/>
        <rFont val="Calibri"/>
        <family val="2"/>
      </rPr>
      <t xml:space="preserve"> - Chocolate Chip, White Macadamia, Sugar, Snickerdoodle, Oatmeal Raisin</t>
    </r>
  </si>
  <si>
    <r>
      <rPr>
        <b/>
        <i/>
        <u val="single"/>
        <sz val="12"/>
        <color indexed="17"/>
        <rFont val="Calibri"/>
        <family val="2"/>
      </rPr>
      <t>Mrs. Vickie's Kettle Chip Variety</t>
    </r>
    <r>
      <rPr>
        <sz val="12"/>
        <color indexed="8"/>
        <rFont val="Calibri"/>
        <family val="2"/>
      </rPr>
      <t xml:space="preserve"> - Original, Jalapeno, BBQ</t>
    </r>
  </si>
  <si>
    <r>
      <rPr>
        <b/>
        <i/>
        <u val="single"/>
        <sz val="12"/>
        <color indexed="17"/>
        <rFont val="Calibri"/>
        <family val="2"/>
      </rPr>
      <t xml:space="preserve">Sunchips Variety </t>
    </r>
    <r>
      <rPr>
        <sz val="12"/>
        <rFont val="Calibri"/>
        <family val="2"/>
      </rPr>
      <t>- Original, French Onion, Harvest Cheddar</t>
    </r>
  </si>
  <si>
    <r>
      <rPr>
        <b/>
        <i/>
        <u val="single"/>
        <sz val="12"/>
        <color indexed="17"/>
        <rFont val="Calibri"/>
        <family val="2"/>
      </rPr>
      <t>Mini Dessert Platter</t>
    </r>
    <r>
      <rPr>
        <sz val="12"/>
        <color indexed="17"/>
        <rFont val="Calibri"/>
        <family val="2"/>
      </rPr>
      <t xml:space="preserve"> </t>
    </r>
    <r>
      <rPr>
        <sz val="12"/>
        <rFont val="Calibri"/>
        <family val="2"/>
      </rPr>
      <t xml:space="preserve">- Mini Brownie Bites, Cream Puffs, Mini Cheesecakes, Baklava, Mini Dessert Bars </t>
    </r>
  </si>
  <si>
    <r>
      <rPr>
        <b/>
        <i/>
        <u val="single"/>
        <sz val="12"/>
        <color indexed="17"/>
        <rFont val="Calibri"/>
        <family val="2"/>
      </rPr>
      <t>Crystal Geyser Sparkling Juice</t>
    </r>
    <r>
      <rPr>
        <sz val="12"/>
        <color indexed="8"/>
        <rFont val="Calibri"/>
        <family val="2"/>
      </rPr>
      <t xml:space="preserve"> - Wild Berry, Mountain Raspberry, Passion fruit Mango, Cranberry Cherry</t>
    </r>
  </si>
  <si>
    <r>
      <rPr>
        <b/>
        <i/>
        <u val="single"/>
        <sz val="12"/>
        <color indexed="17"/>
        <rFont val="Calibri"/>
        <family val="2"/>
      </rPr>
      <t>Breakfast Breads -</t>
    </r>
    <r>
      <rPr>
        <sz val="12"/>
        <rFont val="Calibri"/>
        <family val="2"/>
      </rPr>
      <t xml:space="preserve"> Cinnamon Streusel, Marble Chocolate Chip, Lemon, Orange Poppy Seed</t>
    </r>
  </si>
  <si>
    <r>
      <rPr>
        <b/>
        <i/>
        <u val="single"/>
        <sz val="12"/>
        <color indexed="17"/>
        <rFont val="Calibri"/>
        <family val="2"/>
      </rPr>
      <t>Petite Danish</t>
    </r>
    <r>
      <rPr>
        <sz val="12"/>
        <rFont val="Calibri"/>
        <family val="2"/>
      </rPr>
      <t xml:space="preserve"> - Apple, Strawberry, Cinnamon Raisin, Cheese</t>
    </r>
  </si>
  <si>
    <r>
      <rPr>
        <b/>
        <i/>
        <u val="single"/>
        <sz val="12"/>
        <color indexed="17"/>
        <rFont val="Calibri"/>
        <family val="2"/>
      </rPr>
      <t>Frito Lay Variety</t>
    </r>
    <r>
      <rPr>
        <b/>
        <i/>
        <sz val="12"/>
        <rFont val="Calibri"/>
        <family val="2"/>
      </rPr>
      <t xml:space="preserve"> </t>
    </r>
    <r>
      <rPr>
        <sz val="12"/>
        <rFont val="Calibri"/>
        <family val="2"/>
      </rPr>
      <t>- Potato, Fritos, BBQ, Nacho Dorritos, Cool Ranch Dorritos, Cheetos</t>
    </r>
  </si>
  <si>
    <r>
      <rPr>
        <b/>
        <i/>
        <u val="single"/>
        <sz val="12"/>
        <color indexed="17"/>
        <rFont val="Calibri"/>
        <family val="2"/>
      </rPr>
      <t>Assorted Yoplait</t>
    </r>
    <r>
      <rPr>
        <sz val="12"/>
        <rFont val="Calibri"/>
        <family val="2"/>
      </rPr>
      <t xml:space="preserve"> - Peach, Raspberry, Strawberry Banana, Blueberry, Light Peach, Light Strawberry</t>
    </r>
  </si>
  <si>
    <r>
      <rPr>
        <b/>
        <i/>
        <u val="single"/>
        <sz val="12"/>
        <color indexed="17"/>
        <rFont val="Calibri"/>
        <family val="2"/>
      </rPr>
      <t>Chicago Roast Beef</t>
    </r>
    <r>
      <rPr>
        <b/>
        <i/>
        <sz val="12"/>
        <color indexed="17"/>
        <rFont val="Calibri"/>
        <family val="2"/>
      </rPr>
      <t xml:space="preserve"> – </t>
    </r>
    <r>
      <rPr>
        <sz val="12"/>
        <color indexed="8"/>
        <rFont val="Calibri"/>
        <family val="2"/>
      </rPr>
      <t>Roast beef, cheddar cheese, lettuce, tomato, red onion and horseradish mayo on an onion roll</t>
    </r>
  </si>
  <si>
    <r>
      <rPr>
        <b/>
        <i/>
        <u val="single"/>
        <sz val="12"/>
        <color indexed="17"/>
        <rFont val="Calibri"/>
        <family val="2"/>
      </rPr>
      <t>Santa Cruz 3 Cheese (Vegetarian)</t>
    </r>
    <r>
      <rPr>
        <sz val="12"/>
        <rFont val="Calibri"/>
        <family val="2"/>
      </rPr>
      <t xml:space="preserve"> - Swiss, cheddar &amp; provolone, cucumber, sprouts, lettuce, tomato and onion on  wheat-berry bread</t>
    </r>
  </si>
  <si>
    <t>Non-disposable serving pieces (bowls, platters, etc.) must be returned to CNS by the next business day.  If not, you will be charged for them.</t>
  </si>
  <si>
    <t>Non-disposable serving pieces (bowls, platters, etc.) must be returned to CNS by the next business day. Items must be rinsed and left in the CNS serving kitchen for pick up by our delivery trucks.  If items are not returned or damaged you will be charged for them.</t>
  </si>
  <si>
    <t>Lightweight Serving Bowls</t>
  </si>
  <si>
    <t>Lightweight Platters</t>
  </si>
  <si>
    <t>Plastic/Ceramic Platters</t>
  </si>
  <si>
    <r>
      <rPr>
        <b/>
        <i/>
        <u val="single"/>
        <sz val="12"/>
        <color indexed="17"/>
        <rFont val="Calibri"/>
        <family val="2"/>
      </rPr>
      <t>Meats</t>
    </r>
    <r>
      <rPr>
        <b/>
        <i/>
        <sz val="12"/>
        <color indexed="17"/>
        <rFont val="Calibri"/>
        <family val="2"/>
      </rPr>
      <t xml:space="preserve"> -</t>
    </r>
    <r>
      <rPr>
        <sz val="12"/>
        <rFont val="Calibri"/>
        <family val="2"/>
      </rPr>
      <t xml:space="preserve"> Turkey, Ham, Roast Beef, Salami, Tuna Salad, Egg Salad, Chicken Salad</t>
    </r>
  </si>
  <si>
    <r>
      <rPr>
        <b/>
        <i/>
        <u val="single"/>
        <sz val="12"/>
        <color indexed="17"/>
        <rFont val="Calibri"/>
        <family val="2"/>
      </rPr>
      <t>Thai Chicken</t>
    </r>
    <r>
      <rPr>
        <b/>
        <i/>
        <sz val="12"/>
        <color indexed="17"/>
        <rFont val="Calibri"/>
        <family val="2"/>
      </rPr>
      <t xml:space="preserve"> – </t>
    </r>
    <r>
      <rPr>
        <sz val="12"/>
        <color indexed="8"/>
        <rFont val="Calibri"/>
        <family val="2"/>
      </rPr>
      <t>Grilled chicken, shredded cabbage &amp; carrots, lettuce, roasted peanuts, green onions in a sweet &amp; spicy Thai sauce</t>
    </r>
  </si>
  <si>
    <t>SPECIALTY SANDWICHES</t>
  </si>
  <si>
    <r>
      <rPr>
        <b/>
        <i/>
        <u val="single"/>
        <sz val="12"/>
        <color indexed="17"/>
        <rFont val="Calibri"/>
        <family val="2"/>
      </rPr>
      <t>Chicken Salad</t>
    </r>
    <r>
      <rPr>
        <b/>
        <i/>
        <sz val="12"/>
        <color indexed="17"/>
        <rFont val="Calibri"/>
        <family val="2"/>
      </rPr>
      <t xml:space="preserve"> – </t>
    </r>
    <r>
      <rPr>
        <sz val="12"/>
        <color indexed="8"/>
        <rFont val="Calibri"/>
        <family val="2"/>
      </rPr>
      <t>Shredded chicken dressed in mayo, olive oil, tarragon, celery and grapes and served on a croissant</t>
    </r>
  </si>
  <si>
    <t>Chaffing Dishes</t>
  </si>
  <si>
    <r>
      <rPr>
        <b/>
        <i/>
        <u val="single"/>
        <sz val="12"/>
        <color indexed="17"/>
        <rFont val="Calibri"/>
        <family val="2"/>
      </rPr>
      <t>California Cobb</t>
    </r>
    <r>
      <rPr>
        <b/>
        <i/>
        <sz val="12"/>
        <color indexed="17"/>
        <rFont val="Calibri"/>
        <family val="2"/>
      </rPr>
      <t xml:space="preserve"> – </t>
    </r>
    <r>
      <rPr>
        <sz val="12"/>
        <color indexed="8"/>
        <rFont val="Calibri"/>
        <family val="2"/>
      </rPr>
      <t>Turkey, bacon, blue cheese dressing, lettuce, tomato and guacamole on a French roll</t>
    </r>
  </si>
  <si>
    <r>
      <rPr>
        <b/>
        <i/>
        <u val="single"/>
        <sz val="12"/>
        <color indexed="17"/>
        <rFont val="Calibri"/>
        <family val="2"/>
      </rPr>
      <t>Turkey Delight</t>
    </r>
    <r>
      <rPr>
        <b/>
        <i/>
        <sz val="12"/>
        <color indexed="17"/>
        <rFont val="Calibri"/>
        <family val="2"/>
      </rPr>
      <t xml:space="preserve"> –</t>
    </r>
    <r>
      <rPr>
        <b/>
        <i/>
        <sz val="14"/>
        <color indexed="17"/>
        <rFont val="Calibri"/>
        <family val="2"/>
      </rPr>
      <t xml:space="preserve"> </t>
    </r>
    <r>
      <rPr>
        <sz val="12"/>
        <rFont val="Calibri"/>
        <family val="2"/>
      </rPr>
      <t>T</t>
    </r>
    <r>
      <rPr>
        <sz val="12"/>
        <color indexed="8"/>
        <rFont val="Calibri"/>
        <family val="2"/>
      </rPr>
      <t>urkey, swiss cheese, lettuce, tomato, and sprouts on high crown wheat-berry bread</t>
    </r>
    <r>
      <rPr>
        <b/>
        <i/>
        <sz val="14"/>
        <color indexed="17"/>
        <rFont val="Calibri"/>
        <family val="2"/>
      </rPr>
      <t xml:space="preserve">  </t>
    </r>
  </si>
  <si>
    <r>
      <rPr>
        <b/>
        <i/>
        <u val="single"/>
        <sz val="12"/>
        <color indexed="17"/>
        <rFont val="Calibri"/>
        <family val="2"/>
      </rPr>
      <t>Evergreen Deli Wrap</t>
    </r>
    <r>
      <rPr>
        <b/>
        <i/>
        <sz val="12"/>
        <color indexed="17"/>
        <rFont val="Calibri"/>
        <family val="2"/>
      </rPr>
      <t xml:space="preserve"> –</t>
    </r>
    <r>
      <rPr>
        <b/>
        <i/>
        <sz val="14"/>
        <color indexed="17"/>
        <rFont val="Calibri"/>
        <family val="2"/>
      </rPr>
      <t xml:space="preserve"> </t>
    </r>
    <r>
      <rPr>
        <sz val="12"/>
        <color indexed="8"/>
        <rFont val="Calibri"/>
        <family val="2"/>
      </rPr>
      <t>Your choice of smoked turkey, ham or roast beef paired with herbed cream cheese spread, lettuce, &amp; shredded carrots</t>
    </r>
  </si>
  <si>
    <t>Catering Order Form Instructions</t>
  </si>
  <si>
    <t xml:space="preserve">3. Specify your menu selections in the Menu Choice column. For example, under Breakfast Menu A there are several pastry choices. Please write in what pastry you would like to order. We can accommodate 50%/50% requests also.  </t>
  </si>
  <si>
    <t>As a courtesy to your guests, please consider any vegetarian meals you might need and write that in the Menu Choice column if necessary.</t>
  </si>
  <si>
    <t>5. Review and add any a la carte or add-on items. PAPER GOODS AND DRINKS ARE ONLY INCLUDED IF SPECIFIED. Be sure to review menu descriptions before ordering if unsure.</t>
  </si>
  <si>
    <t>6. Once all fields are complete, save the spreadsheet to your computer and attach in an email to mwarren@eesd.org. You will receive a catering confirmation once the order has been accepted and date booked.</t>
  </si>
  <si>
    <t xml:space="preserve">Caterings can now be quoted and ordered using this Catering Request Form spreadsheet.  Caterings are for District business only. Sorry, no outside or personal caterings can be accepted. </t>
  </si>
  <si>
    <r>
      <t>This Catering Request Form contains several worksheets that can be identified by the colored tabs at the bottom left of the workbook.  The first two tabs (</t>
    </r>
    <r>
      <rPr>
        <sz val="12"/>
        <color indexed="62"/>
        <rFont val="Calibri"/>
        <family val="2"/>
      </rPr>
      <t>blue</t>
    </r>
    <r>
      <rPr>
        <sz val="12"/>
        <color indexed="8"/>
        <rFont val="Calibri"/>
        <family val="2"/>
      </rPr>
      <t xml:space="preserve"> &amp; </t>
    </r>
    <r>
      <rPr>
        <sz val="12"/>
        <color indexed="17"/>
        <rFont val="Calibri"/>
        <family val="2"/>
      </rPr>
      <t>green</t>
    </r>
    <r>
      <rPr>
        <sz val="12"/>
        <color indexed="8"/>
        <rFont val="Calibri"/>
        <family val="2"/>
      </rPr>
      <t>) are to be completed by the customer.  The third tab (</t>
    </r>
    <r>
      <rPr>
        <sz val="12"/>
        <color indexed="53"/>
        <rFont val="Calibri"/>
        <family val="2"/>
      </rPr>
      <t>orange</t>
    </r>
    <r>
      <rPr>
        <sz val="12"/>
        <color indexed="8"/>
        <rFont val="Calibri"/>
        <family val="2"/>
      </rPr>
      <t>) contains detailed menu information for your reference. The last two tabs (</t>
    </r>
    <r>
      <rPr>
        <sz val="12"/>
        <color indexed="51"/>
        <rFont val="Calibri"/>
        <family val="2"/>
      </rPr>
      <t>yellow</t>
    </r>
    <r>
      <rPr>
        <sz val="12"/>
        <color indexed="8"/>
        <rFont val="Calibri"/>
        <family val="2"/>
      </rPr>
      <t xml:space="preserve"> and </t>
    </r>
    <r>
      <rPr>
        <sz val="12"/>
        <color indexed="10"/>
        <rFont val="Calibri"/>
        <family val="2"/>
      </rPr>
      <t>red</t>
    </r>
    <r>
      <rPr>
        <sz val="12"/>
        <color indexed="8"/>
        <rFont val="Calibri"/>
        <family val="2"/>
      </rPr>
      <t xml:space="preserve">) are for CNS use only.  </t>
    </r>
  </si>
  <si>
    <r>
      <t xml:space="preserve">2. Complete the </t>
    </r>
    <r>
      <rPr>
        <b/>
        <i/>
        <sz val="12"/>
        <color indexed="17"/>
        <rFont val="Calibri"/>
        <family val="2"/>
      </rPr>
      <t>“Menu Order Form” (Green tab)</t>
    </r>
    <r>
      <rPr>
        <b/>
        <i/>
        <sz val="12"/>
        <color indexed="8"/>
        <rFont val="Calibri"/>
        <family val="2"/>
      </rPr>
      <t xml:space="preserve"> next. Only the Green colored fields are to be filled out by the user. Review all menus and a la carte options and make your selections. Enter the quantity needed in the Quantity Column. The form will then generate the cost for you, without tax. </t>
    </r>
  </si>
  <si>
    <r>
      <t xml:space="preserve">4. Use the </t>
    </r>
    <r>
      <rPr>
        <b/>
        <i/>
        <sz val="12"/>
        <color indexed="53"/>
        <rFont val="Calibri"/>
        <family val="2"/>
      </rPr>
      <t>“Menu Detail” (Orange tab)</t>
    </r>
    <r>
      <rPr>
        <b/>
        <i/>
        <sz val="12"/>
        <color indexed="8"/>
        <rFont val="Calibri"/>
        <family val="2"/>
      </rPr>
      <t xml:space="preserve"> for information on our specialty sandwiches, salads, wraps and as reference for variety and assorted items. </t>
    </r>
  </si>
  <si>
    <r>
      <t xml:space="preserve">1. Complete the </t>
    </r>
    <r>
      <rPr>
        <b/>
        <i/>
        <sz val="12"/>
        <color indexed="62"/>
        <rFont val="Calibri"/>
        <family val="2"/>
      </rPr>
      <t>“Request Form” (Blue tab)</t>
    </r>
    <r>
      <rPr>
        <b/>
        <i/>
        <sz val="12"/>
        <color indexed="8"/>
        <rFont val="Calibri"/>
        <family val="2"/>
      </rPr>
      <t xml:space="preserve"> first. Only the Green colored fields are to be filled out by the user. </t>
    </r>
    <r>
      <rPr>
        <b/>
        <i/>
        <u val="single"/>
        <sz val="12"/>
        <color indexed="8"/>
        <rFont val="Calibri"/>
        <family val="2"/>
      </rPr>
      <t>Please complete ALL fields.</t>
    </r>
    <r>
      <rPr>
        <b/>
        <i/>
        <sz val="12"/>
        <color indexed="8"/>
        <rFont val="Calibri"/>
        <family val="2"/>
      </rPr>
      <t xml:space="preserve"> Any special delivery notes should be made on this page.</t>
    </r>
  </si>
  <si>
    <t>Case of 8oz Water, 48ct</t>
  </si>
  <si>
    <t>Tax 8.75%</t>
  </si>
  <si>
    <r>
      <rPr>
        <b/>
        <sz val="10"/>
        <rFont val="Arial"/>
        <family val="2"/>
      </rPr>
      <t>PLEASE NOTE:</t>
    </r>
    <r>
      <rPr>
        <sz val="10"/>
        <rFont val="Arial"/>
        <family val="2"/>
      </rPr>
      <t xml:space="preserve"> </t>
    </r>
    <r>
      <rPr>
        <sz val="9"/>
        <rFont val="Arial"/>
        <family val="2"/>
      </rPr>
      <t xml:space="preserve">CATERINGS INCLUDE SERVICE WARE AND DELIVERY. PAPER GOODS ARE INCLUDED ON SPECIFIED MENUS ONLY. </t>
    </r>
    <r>
      <rPr>
        <b/>
        <u val="single"/>
        <sz val="10"/>
        <rFont val="Arial"/>
        <family val="2"/>
      </rPr>
      <t>NON-DISPOSABLE ITEMS SUCH AS BASKETS, SERVING UTENSILS, CARAFES, ETC MUST BE RETURNED TO THE CENTRAL KITCHEN WITHIN 48 HOURS OF DELIVERY TO AVOID AN EQUIPMENT CHARGE.</t>
    </r>
    <r>
      <rPr>
        <b/>
        <sz val="10"/>
        <rFont val="Arial"/>
        <family val="2"/>
      </rPr>
      <t xml:space="preserve"> </t>
    </r>
    <r>
      <rPr>
        <b/>
        <sz val="9"/>
        <rFont val="Arial"/>
        <family val="2"/>
      </rPr>
      <t xml:space="preserve">                 </t>
    </r>
    <r>
      <rPr>
        <b/>
        <sz val="8"/>
        <rFont val="Arial"/>
        <family val="2"/>
      </rPr>
      <t xml:space="preserve">                                                                                                                                                           </t>
    </r>
    <r>
      <rPr>
        <b/>
        <sz val="14"/>
        <color indexed="10"/>
        <rFont val="Arial"/>
        <family val="2"/>
      </rPr>
      <t xml:space="preserve">ANY DAMAGED OR UNRETURNED EQUIPMENT WILL BE ADDED TO FINAL BILL.  </t>
    </r>
  </si>
  <si>
    <t>Pastries</t>
  </si>
  <si>
    <t>Treetop Bottled Juice</t>
  </si>
  <si>
    <r>
      <t>Menu B</t>
    </r>
    <r>
      <rPr>
        <sz val="10"/>
        <rFont val="Arial"/>
        <family val="2"/>
      </rPr>
      <t xml:space="preserve">
</t>
    </r>
    <r>
      <rPr>
        <sz val="8"/>
        <rFont val="Arial"/>
        <family val="2"/>
      </rPr>
      <t>1- Choice of: Mini Crossaints with Butter/Jam, OR Asst Bagels &amp; Cream Cheese
2- Bottled Juice
3- Coffee &amp; Tea with Fixings
Serving Ware &amp; Paper Goods are Included</t>
    </r>
  </si>
  <si>
    <r>
      <t xml:space="preserve">Menu A </t>
    </r>
    <r>
      <rPr>
        <sz val="10"/>
        <rFont val="Arial"/>
        <family val="2"/>
      </rPr>
      <t xml:space="preserve">
</t>
    </r>
    <r>
      <rPr>
        <sz val="8"/>
        <rFont val="Arial"/>
        <family val="2"/>
      </rPr>
      <t>1- Choice of Pastries: Apple Dumplings, Scones, Breakfast Breads, Chocolate Croissants, Petite Danish, Muffins (multiple pastry or 50%/50% choices ok)
2- Bottled Juice   
3- Coffee &amp; Tea with Fixings                                                                                           Serving Ware &amp; Paper Goods are Included</t>
    </r>
  </si>
  <si>
    <t>Crispy Seasoned Country Potatoes</t>
  </si>
  <si>
    <t>Yoplait Greek Yogurt, Assorted, 4oz</t>
  </si>
  <si>
    <t>Fresh Cut Fruit Bowl or Platter</t>
  </si>
  <si>
    <t>Seasonal Whole Fruit Basket</t>
  </si>
  <si>
    <t>Potato, Macaroni OR Pasta Salad</t>
  </si>
  <si>
    <t>Side Garden Salad w/ dressing</t>
  </si>
  <si>
    <t>Asst Crystal Geyser OR Izze Sparkling Juice</t>
  </si>
  <si>
    <t>Fruit punch OR Lemonade (gallon, serves 15)</t>
  </si>
  <si>
    <t>9" DINNER PLATES</t>
  </si>
  <si>
    <t>7" COCKTAIL PLATES</t>
  </si>
  <si>
    <t>6" CAKE PLATES</t>
  </si>
  <si>
    <t>12OZ BOWLS</t>
  </si>
  <si>
    <r>
      <t>Menu D- (Hot Lunches)</t>
    </r>
    <r>
      <rPr>
        <sz val="10"/>
        <rFont val="Arial"/>
        <family val="2"/>
      </rPr>
      <t xml:space="preserve">
</t>
    </r>
    <r>
      <rPr>
        <sz val="8"/>
        <rFont val="Arial"/>
        <family val="2"/>
      </rPr>
      <t>1- Choice of: Lasagna OR Fried/BBQ Chicken
2- Garlic Bread                                                                                               3- Tossed Green Salad with Dressing
4- Dessert Bar                                                                                                ORDER DRINKS SEPERATELY
Serving Ware/Paper Goods are included</t>
    </r>
  </si>
  <si>
    <r>
      <rPr>
        <b/>
        <i/>
        <u val="single"/>
        <sz val="12"/>
        <color indexed="17"/>
        <rFont val="Calibri"/>
        <family val="2"/>
      </rPr>
      <t>Muffins</t>
    </r>
    <r>
      <rPr>
        <sz val="12"/>
        <rFont val="Calibri"/>
        <family val="2"/>
      </rPr>
      <t xml:space="preserve"> - Banana Nut, Blueberry, Chocolate Chip, Sunrise</t>
    </r>
  </si>
  <si>
    <r>
      <rPr>
        <b/>
        <i/>
        <u val="single"/>
        <sz val="12"/>
        <color indexed="17"/>
        <rFont val="Calibri"/>
        <family val="2"/>
      </rPr>
      <t>Assorted Quiche</t>
    </r>
    <r>
      <rPr>
        <sz val="12"/>
        <rFont val="Calibri"/>
        <family val="2"/>
      </rPr>
      <t xml:space="preserve"> - Cheese &amp; Chile, Western, Lorraine, Florentine</t>
    </r>
  </si>
  <si>
    <r>
      <rPr>
        <b/>
        <i/>
        <u val="single"/>
        <sz val="12"/>
        <color indexed="17"/>
        <rFont val="Calibri"/>
        <family val="2"/>
      </rPr>
      <t>Assorted Bagels</t>
    </r>
    <r>
      <rPr>
        <sz val="12"/>
        <rFont val="Calibri"/>
        <family val="2"/>
      </rPr>
      <t xml:space="preserve"> - Plain, Blueberry, Cinnamon Raisin, Onion, Sesame, Everything, Asiago, Whole Wheat</t>
    </r>
  </si>
  <si>
    <r>
      <rPr>
        <b/>
        <i/>
        <u val="single"/>
        <sz val="12"/>
        <color indexed="17"/>
        <rFont val="Calibri"/>
        <family val="2"/>
      </rPr>
      <t>Omelets</t>
    </r>
    <r>
      <rPr>
        <sz val="12"/>
        <rFont val="Calibri"/>
        <family val="2"/>
      </rPr>
      <t xml:space="preserve"> - Cheese, Western</t>
    </r>
  </si>
  <si>
    <r>
      <rPr>
        <b/>
        <i/>
        <u val="single"/>
        <sz val="12"/>
        <color indexed="17"/>
        <rFont val="Calibri"/>
        <family val="2"/>
      </rPr>
      <t>Assorted Greek Yoplait</t>
    </r>
    <r>
      <rPr>
        <sz val="12"/>
        <rFont val="Calibri"/>
        <family val="2"/>
      </rPr>
      <t xml:space="preserve"> -Blueberry, Strawberry, Raspberry, Vanilla </t>
    </r>
  </si>
  <si>
    <r>
      <rPr>
        <b/>
        <i/>
        <u val="single"/>
        <sz val="12"/>
        <color indexed="17"/>
        <rFont val="Calibri"/>
        <family val="2"/>
      </rPr>
      <t>Breads</t>
    </r>
    <r>
      <rPr>
        <b/>
        <i/>
        <sz val="12"/>
        <color indexed="17"/>
        <rFont val="Calibri"/>
        <family val="2"/>
      </rPr>
      <t xml:space="preserve"> </t>
    </r>
    <r>
      <rPr>
        <b/>
        <i/>
        <sz val="12"/>
        <rFont val="Calibri"/>
        <family val="2"/>
      </rPr>
      <t>-</t>
    </r>
    <r>
      <rPr>
        <sz val="12"/>
        <rFont val="Calibri"/>
        <family val="2"/>
      </rPr>
      <t xml:space="preserve"> Croissant, Hearty Wheat, Hearty White, Ciabatta, French Roll</t>
    </r>
  </si>
  <si>
    <r>
      <rPr>
        <b/>
        <i/>
        <u val="single"/>
        <sz val="12"/>
        <color indexed="17"/>
        <rFont val="Calibri"/>
        <family val="2"/>
      </rPr>
      <t>Raspberry Pecan Salad</t>
    </r>
    <r>
      <rPr>
        <b/>
        <i/>
        <sz val="12"/>
        <color indexed="17"/>
        <rFont val="Calibri"/>
        <family val="2"/>
      </rPr>
      <t xml:space="preserve"> – </t>
    </r>
    <r>
      <rPr>
        <sz val="12"/>
        <color indexed="8"/>
        <rFont val="Calibri"/>
        <family val="2"/>
      </rPr>
      <t>Grilled chicken breast, blue cheese crumbles, Craisins, candied pecans and spring mix served with Fat Free Raspberry vinaigrette</t>
    </r>
  </si>
  <si>
    <r>
      <rPr>
        <b/>
        <i/>
        <u val="single"/>
        <sz val="12"/>
        <color indexed="17"/>
        <rFont val="Calibri"/>
        <family val="2"/>
      </rPr>
      <t>Izze</t>
    </r>
    <r>
      <rPr>
        <sz val="12"/>
        <rFont val="Calibri"/>
        <family val="2"/>
      </rPr>
      <t xml:space="preserve"> - Apple, Blackberry, Clementine, Pomegranite</t>
    </r>
  </si>
  <si>
    <r>
      <rPr>
        <b/>
        <i/>
        <u val="single"/>
        <sz val="12"/>
        <color indexed="17"/>
        <rFont val="Calibri"/>
        <family val="2"/>
      </rPr>
      <t>Strawberry Spinach Salad</t>
    </r>
    <r>
      <rPr>
        <b/>
        <i/>
        <sz val="12"/>
        <color indexed="17"/>
        <rFont val="Calibri"/>
        <family val="2"/>
      </rPr>
      <t xml:space="preserve"> – </t>
    </r>
    <r>
      <rPr>
        <sz val="12"/>
        <color indexed="8"/>
        <rFont val="Calibri"/>
        <family val="2"/>
      </rPr>
      <t>Baby spinach with grilled chicken, sliced strawberries, cucumbers, bacon crumbles, toasted almonds served with a balsamic vinaigrette</t>
    </r>
  </si>
  <si>
    <r>
      <rPr>
        <b/>
        <i/>
        <u val="single"/>
        <sz val="12"/>
        <color indexed="17"/>
        <rFont val="Calibri"/>
        <family val="2"/>
      </rPr>
      <t>Chef Salad</t>
    </r>
    <r>
      <rPr>
        <b/>
        <i/>
        <sz val="12"/>
        <color indexed="17"/>
        <rFont val="Calibri"/>
        <family val="2"/>
      </rPr>
      <t xml:space="preserve"> – </t>
    </r>
    <r>
      <rPr>
        <sz val="12"/>
        <color indexed="8"/>
        <rFont val="Calibri"/>
        <family val="2"/>
      </rPr>
      <t>Fresh salad mix with strips of ham and turkey, hard-boiled egg, tomato, shredded cheddar cheese, tomato and bacon crumbles served with ranch dressing</t>
    </r>
    <r>
      <rPr>
        <b/>
        <i/>
        <sz val="12"/>
        <color indexed="17"/>
        <rFont val="Calibri"/>
        <family val="2"/>
      </rPr>
      <t xml:space="preserve"> </t>
    </r>
  </si>
  <si>
    <r>
      <rPr>
        <b/>
        <i/>
        <u val="single"/>
        <sz val="12"/>
        <color indexed="17"/>
        <rFont val="Calibri"/>
        <family val="2"/>
      </rPr>
      <t>Chicken Caesar Salad</t>
    </r>
    <r>
      <rPr>
        <b/>
        <i/>
        <sz val="12"/>
        <color indexed="17"/>
        <rFont val="Calibri"/>
        <family val="2"/>
      </rPr>
      <t xml:space="preserve"> </t>
    </r>
    <r>
      <rPr>
        <b/>
        <i/>
        <sz val="12"/>
        <color indexed="17"/>
        <rFont val="Calibri"/>
        <family val="2"/>
      </rPr>
      <t xml:space="preserve">– </t>
    </r>
    <r>
      <rPr>
        <sz val="12"/>
        <color indexed="8"/>
        <rFont val="Calibri"/>
        <family val="2"/>
      </rPr>
      <t>Grilled chicken atop a bed of romaine with seasoned croutons, parmesan cheese, red onions with a Caesar dressing on the side</t>
    </r>
  </si>
  <si>
    <r>
      <t xml:space="preserve">Please Note: Due to an increase in damaged and un-returned supplies, we are now tracking the supplies sent out for each catering. You will receive a tag when the catering is delivered with quantity and replacement value of items sent. You will be responsible for returning these items to CNS. </t>
    </r>
    <r>
      <rPr>
        <b/>
        <u val="single"/>
        <sz val="12"/>
        <color indexed="10"/>
        <rFont val="Calibri"/>
        <family val="2"/>
      </rPr>
      <t>Supplies must be empty, rinsed and brought to the CNS kitchen within 48 hours of delivery to avoid an equipment charge</t>
    </r>
    <r>
      <rPr>
        <sz val="12"/>
        <color indexed="10"/>
        <rFont val="Calibri"/>
        <family val="2"/>
      </rPr>
      <t>. You will be contacted and receive another invoice if any items are not returned or damaged.</t>
    </r>
  </si>
  <si>
    <r>
      <t>Menu D</t>
    </r>
    <r>
      <rPr>
        <sz val="10"/>
        <rFont val="Arial"/>
        <family val="2"/>
      </rPr>
      <t xml:space="preserve">
</t>
    </r>
    <r>
      <rPr>
        <sz val="8"/>
        <rFont val="Arial"/>
        <family val="2"/>
      </rPr>
      <t>1- Entree: Cheese &amp; Western Omelets                                                        2- Bacon &amp; Sausage                                                                                    3- Crispy Seasoned Country Potatoes                                                         4- Fresh Seasonal Fruit Bowl                                                                                              5- Bottled Juice
6- Coffee &amp; Tea with Fixings
Serving Ware &amp; Paper Goods are Included</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</si>
</sst>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quot;#,##0.00"/>
    <numFmt numFmtId="166" formatCode="."/>
    <numFmt numFmtId="167" formatCode="[$-409]d\-mmm\-yy;@"/>
    <numFmt numFmtId="168" formatCode="[$-409]dddd\,\ mmmm\ dd\,\ yyyy"/>
    <numFmt numFmtId="169" formatCode="[$-409]h:mm:ss\ AM/PM"/>
    <numFmt numFmtId="170" formatCode="&quot;$&quot;#,##0.0000"/>
    <numFmt numFmtId="171" formatCode="&quot;Yes&quot;;&quot;Yes&quot;;&quot;No&quot;"/>
    <numFmt numFmtId="172" formatCode="&quot;True&quot;;&quot;True&quot;;&quot;False&quot;"/>
    <numFmt numFmtId="173" formatCode="&quot;On&quot;;&quot;On&quot;;&quot;Off&quot;"/>
    <numFmt numFmtId="174" formatCode="[$€-2]\ #,##0.00_);[Red]\([$€-2]\ #,##0.00\)"/>
    <numFmt numFmtId="175" formatCode="m/d/yy;@"/>
    <numFmt numFmtId="176" formatCode="[$-409]dd\-mmm\-yy;@"/>
    <numFmt numFmtId="177" formatCode="[$-409]d\-mmm\-yyyy;@"/>
    <numFmt numFmtId="178" formatCode="&quot;$&quot;#,##0.00000"/>
  </numFmts>
  <fonts count="131">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Arial"/>
      <family val="2"/>
    </font>
    <font>
      <sz val="12"/>
      <name val="Arial"/>
      <family val="2"/>
    </font>
    <font>
      <b/>
      <sz val="16"/>
      <name val="Arial"/>
      <family val="2"/>
    </font>
    <font>
      <sz val="16"/>
      <name val="Arial"/>
      <family val="2"/>
    </font>
    <font>
      <b/>
      <u val="single"/>
      <sz val="10"/>
      <name val="Arial"/>
      <family val="2"/>
    </font>
    <font>
      <b/>
      <u val="single"/>
      <sz val="14"/>
      <name val="Arial"/>
      <family val="2"/>
    </font>
    <font>
      <u val="single"/>
      <sz val="10"/>
      <name val="Arial"/>
      <family val="2"/>
    </font>
    <font>
      <i/>
      <sz val="11"/>
      <name val="Arial"/>
      <family val="2"/>
    </font>
    <font>
      <b/>
      <sz val="8"/>
      <name val="Arial"/>
      <family val="2"/>
    </font>
    <font>
      <i/>
      <u val="single"/>
      <sz val="9"/>
      <name val="Arial"/>
      <family val="2"/>
    </font>
    <font>
      <i/>
      <sz val="9"/>
      <name val="Arial"/>
      <family val="2"/>
    </font>
    <font>
      <b/>
      <u val="singleAccounting"/>
      <sz val="10"/>
      <name val="Arial"/>
      <family val="2"/>
    </font>
    <font>
      <b/>
      <i/>
      <u val="single"/>
      <sz val="9"/>
      <name val="Arial"/>
      <family val="2"/>
    </font>
    <font>
      <sz val="11"/>
      <name val="Arial"/>
      <family val="2"/>
    </font>
    <font>
      <u val="single"/>
      <sz val="11"/>
      <name val="Arial"/>
      <family val="2"/>
    </font>
    <font>
      <b/>
      <sz val="11"/>
      <name val="Arial"/>
      <family val="2"/>
    </font>
    <font>
      <b/>
      <u val="single"/>
      <sz val="11"/>
      <name val="Arial"/>
      <family val="2"/>
    </font>
    <font>
      <i/>
      <sz val="10"/>
      <name val="Arial"/>
      <family val="2"/>
    </font>
    <font>
      <sz val="14"/>
      <name val="Arial"/>
      <family val="2"/>
    </font>
    <font>
      <b/>
      <i/>
      <u val="single"/>
      <sz val="10"/>
      <name val="Arial"/>
      <family val="2"/>
    </font>
    <font>
      <b/>
      <sz val="14"/>
      <color indexed="10"/>
      <name val="Arial"/>
      <family val="2"/>
    </font>
    <font>
      <sz val="12"/>
      <color indexed="8"/>
      <name val="Jester"/>
      <family val="0"/>
    </font>
    <font>
      <sz val="9"/>
      <name val="Arial"/>
      <family val="2"/>
    </font>
    <font>
      <b/>
      <sz val="9"/>
      <name val="Arial"/>
      <family val="2"/>
    </font>
    <font>
      <b/>
      <u val="single"/>
      <sz val="9"/>
      <name val="Arial"/>
      <family val="2"/>
    </font>
    <font>
      <sz val="16"/>
      <color indexed="10"/>
      <name val="Arial"/>
      <family val="2"/>
    </font>
    <font>
      <b/>
      <i/>
      <sz val="14"/>
      <color indexed="17"/>
      <name val="Calibri"/>
      <family val="2"/>
    </font>
    <font>
      <sz val="12"/>
      <color indexed="8"/>
      <name val="Calibri"/>
      <family val="2"/>
    </font>
    <font>
      <b/>
      <i/>
      <sz val="12"/>
      <color indexed="17"/>
      <name val="Calibri"/>
      <family val="2"/>
    </font>
    <font>
      <sz val="12"/>
      <name val="Calibri"/>
      <family val="2"/>
    </font>
    <font>
      <b/>
      <i/>
      <sz val="12"/>
      <name val="Calibri"/>
      <family val="2"/>
    </font>
    <font>
      <sz val="12"/>
      <color indexed="17"/>
      <name val="Calibri"/>
      <family val="2"/>
    </font>
    <font>
      <b/>
      <i/>
      <u val="single"/>
      <sz val="12"/>
      <color indexed="17"/>
      <name val="Calibri"/>
      <family val="2"/>
    </font>
    <font>
      <sz val="12"/>
      <color indexed="10"/>
      <name val="Calibri"/>
      <family val="2"/>
    </font>
    <font>
      <b/>
      <u val="single"/>
      <sz val="12"/>
      <color indexed="10"/>
      <name val="Calibri"/>
      <family val="2"/>
    </font>
    <font>
      <sz val="12"/>
      <color indexed="62"/>
      <name val="Calibri"/>
      <family val="2"/>
    </font>
    <font>
      <sz val="12"/>
      <color indexed="53"/>
      <name val="Calibri"/>
      <family val="2"/>
    </font>
    <font>
      <sz val="12"/>
      <color indexed="51"/>
      <name val="Calibri"/>
      <family val="2"/>
    </font>
    <font>
      <b/>
      <i/>
      <sz val="12"/>
      <color indexed="8"/>
      <name val="Calibri"/>
      <family val="2"/>
    </font>
    <font>
      <b/>
      <i/>
      <sz val="12"/>
      <color indexed="62"/>
      <name val="Calibri"/>
      <family val="2"/>
    </font>
    <font>
      <b/>
      <i/>
      <sz val="12"/>
      <color indexed="53"/>
      <name val="Calibri"/>
      <family val="2"/>
    </font>
    <font>
      <b/>
      <i/>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14"/>
      <color indexed="8"/>
      <name val="Jester"/>
      <family val="0"/>
    </font>
    <font>
      <b/>
      <u val="single"/>
      <sz val="14"/>
      <color indexed="8"/>
      <name val="Jester"/>
      <family val="0"/>
    </font>
    <font>
      <b/>
      <u val="single"/>
      <sz val="12"/>
      <color indexed="8"/>
      <name val="Jester"/>
      <family val="0"/>
    </font>
    <font>
      <sz val="9"/>
      <color indexed="8"/>
      <name val="Calibri"/>
      <family val="2"/>
    </font>
    <font>
      <sz val="12"/>
      <color indexed="8"/>
      <name val="Times New Roman"/>
      <family val="1"/>
    </font>
    <font>
      <u val="single"/>
      <sz val="12"/>
      <color indexed="8"/>
      <name val="Jester"/>
      <family val="0"/>
    </font>
    <font>
      <sz val="8"/>
      <color indexed="8"/>
      <name val="Jester"/>
      <family val="0"/>
    </font>
    <font>
      <sz val="14"/>
      <color indexed="8"/>
      <name val="Jester"/>
      <family val="0"/>
    </font>
    <font>
      <u val="single"/>
      <sz val="18"/>
      <color indexed="53"/>
      <name val="Calibri"/>
      <family val="2"/>
    </font>
    <font>
      <sz val="14"/>
      <color indexed="17"/>
      <name val="Calibri"/>
      <family val="2"/>
    </font>
    <font>
      <b/>
      <i/>
      <u val="single"/>
      <sz val="12"/>
      <color indexed="53"/>
      <name val="Calibri"/>
      <family val="2"/>
    </font>
    <font>
      <b/>
      <sz val="28"/>
      <color indexed="8"/>
      <name val="Heather"/>
      <family val="0"/>
    </font>
    <font>
      <sz val="11"/>
      <color indexed="8"/>
      <name val="Jester"/>
      <family val="0"/>
    </font>
    <font>
      <b/>
      <i/>
      <u val="single"/>
      <sz val="16"/>
      <color indexed="53"/>
      <name val="Calibri"/>
      <family val="2"/>
    </font>
    <font>
      <u val="single"/>
      <sz val="16"/>
      <color indexed="8"/>
      <name val="Calibri"/>
      <family val="2"/>
    </font>
    <font>
      <sz val="10"/>
      <color indexed="8"/>
      <name val="Calibri"/>
      <family val="2"/>
    </font>
    <font>
      <b/>
      <sz val="16"/>
      <color indexed="10"/>
      <name val="Arial"/>
      <family val="2"/>
    </font>
    <font>
      <b/>
      <i/>
      <u val="single"/>
      <sz val="12"/>
      <name val="Calibri"/>
      <family val="2"/>
    </font>
    <font>
      <sz val="15"/>
      <color indexed="10"/>
      <name val="Jeste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4"/>
      <color theme="1"/>
      <name val="Jester"/>
      <family val="0"/>
    </font>
    <font>
      <b/>
      <u val="single"/>
      <sz val="14"/>
      <color theme="1"/>
      <name val="Jester"/>
      <family val="0"/>
    </font>
    <font>
      <b/>
      <u val="single"/>
      <sz val="12"/>
      <color theme="1"/>
      <name val="Jester"/>
      <family val="0"/>
    </font>
    <font>
      <sz val="12"/>
      <color theme="1"/>
      <name val="Jester"/>
      <family val="0"/>
    </font>
    <font>
      <sz val="9"/>
      <color theme="1"/>
      <name val="Calibri"/>
      <family val="2"/>
    </font>
    <font>
      <sz val="12"/>
      <color theme="1"/>
      <name val="Times New Roman"/>
      <family val="1"/>
    </font>
    <font>
      <u val="single"/>
      <sz val="12"/>
      <color theme="1"/>
      <name val="Jester"/>
      <family val="0"/>
    </font>
    <font>
      <sz val="8"/>
      <color theme="1"/>
      <name val="Jester"/>
      <family val="0"/>
    </font>
    <font>
      <sz val="14"/>
      <color theme="1"/>
      <name val="Jester"/>
      <family val="0"/>
    </font>
    <font>
      <u val="single"/>
      <sz val="18"/>
      <color theme="9"/>
      <name val="Calibri"/>
      <family val="2"/>
    </font>
    <font>
      <sz val="12"/>
      <color rgb="FF00B050"/>
      <name val="Calibri"/>
      <family val="2"/>
    </font>
    <font>
      <sz val="12"/>
      <color theme="1"/>
      <name val="Calibri"/>
      <family val="2"/>
    </font>
    <font>
      <sz val="11"/>
      <color rgb="FF00B050"/>
      <name val="Calibri"/>
      <family val="2"/>
    </font>
    <font>
      <sz val="14"/>
      <color rgb="FF00B050"/>
      <name val="Calibri"/>
      <family val="2"/>
    </font>
    <font>
      <b/>
      <i/>
      <u val="single"/>
      <sz val="12"/>
      <color theme="9"/>
      <name val="Calibri"/>
      <family val="2"/>
    </font>
    <font>
      <b/>
      <sz val="28"/>
      <color rgb="FF000000"/>
      <name val="Heather"/>
      <family val="0"/>
    </font>
    <font>
      <sz val="11"/>
      <color theme="1"/>
      <name val="Jester"/>
      <family val="0"/>
    </font>
    <font>
      <b/>
      <i/>
      <u val="single"/>
      <sz val="16"/>
      <color theme="9"/>
      <name val="Calibri"/>
      <family val="2"/>
    </font>
    <font>
      <u val="single"/>
      <sz val="16"/>
      <color rgb="FF000000"/>
      <name val="Calibri"/>
      <family val="2"/>
    </font>
    <font>
      <sz val="12"/>
      <color rgb="FF000000"/>
      <name val="Calibri"/>
      <family val="2"/>
    </font>
    <font>
      <sz val="12"/>
      <color rgb="FFFF0000"/>
      <name val="Calibri"/>
      <family val="2"/>
    </font>
    <font>
      <sz val="10"/>
      <color rgb="FF000000"/>
      <name val="Calibri"/>
      <family val="2"/>
    </font>
    <font>
      <b/>
      <i/>
      <sz val="12"/>
      <color theme="1"/>
      <name val="Calibri"/>
      <family val="2"/>
    </font>
    <font>
      <b/>
      <i/>
      <sz val="12"/>
      <color rgb="FF000000"/>
      <name val="Calibri"/>
      <family val="2"/>
    </font>
    <font>
      <b/>
      <sz val="16"/>
      <color rgb="FFFF0000"/>
      <name val="Arial"/>
      <family val="2"/>
    </font>
    <font>
      <sz val="16"/>
      <color rgb="FFFF0000"/>
      <name val="Arial"/>
      <family val="2"/>
    </font>
    <font>
      <sz val="15"/>
      <color rgb="FFFF0000"/>
      <name val="Jeste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double"/>
      <top style="thin"/>
      <bottom style="double"/>
    </border>
    <border>
      <left>
        <color indexed="63"/>
      </left>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thick"/>
      <top style="thick"/>
      <bottom style="medium"/>
    </border>
    <border>
      <left>
        <color indexed="63"/>
      </left>
      <right>
        <color indexed="63"/>
      </right>
      <top style="thick"/>
      <bottom style="medium"/>
    </border>
    <border>
      <left style="thick"/>
      <right>
        <color indexed="63"/>
      </right>
      <top style="thick"/>
      <bottom style="medium"/>
    </border>
    <border>
      <left>
        <color indexed="63"/>
      </left>
      <right style="medium"/>
      <top style="thick"/>
      <bottom style="medium"/>
    </border>
    <border>
      <left style="thick"/>
      <right>
        <color indexed="63"/>
      </right>
      <top>
        <color indexed="63"/>
      </top>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style="thick"/>
      <right>
        <color indexed="63"/>
      </right>
      <top>
        <color indexed="63"/>
      </top>
      <bottom style="medium"/>
    </border>
    <border>
      <left>
        <color indexed="63"/>
      </left>
      <right style="medium"/>
      <top>
        <color indexed="63"/>
      </top>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color indexed="63"/>
      </left>
      <right style="thin"/>
      <top style="thin"/>
      <bottom style="thin"/>
    </border>
    <border>
      <left>
        <color indexed="63"/>
      </left>
      <right style="thick"/>
      <top>
        <color indexed="63"/>
      </top>
      <bottom>
        <color indexed="63"/>
      </bottom>
    </border>
    <border>
      <left style="medium">
        <color indexed="8"/>
      </left>
      <right style="medium">
        <color indexed="8"/>
      </right>
      <top style="thick">
        <color indexed="8"/>
      </top>
      <bottom style="medium">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style="double"/>
      <right style="thin"/>
      <top style="thin"/>
      <bottom style="thin"/>
    </border>
    <border>
      <left style="double"/>
      <right>
        <color indexed="63"/>
      </right>
      <top>
        <color indexed="63"/>
      </top>
      <bottom>
        <color indexed="63"/>
      </bottom>
    </border>
    <border>
      <left style="double"/>
      <right style="thin"/>
      <top>
        <color indexed="63"/>
      </top>
      <bottom>
        <color indexed="63"/>
      </bottom>
    </border>
    <border>
      <left style="double"/>
      <right style="thin"/>
      <top>
        <color indexed="63"/>
      </top>
      <bottom style="double"/>
    </border>
    <border>
      <left>
        <color indexed="63"/>
      </left>
      <right>
        <color indexed="63"/>
      </right>
      <top style="double"/>
      <bottom>
        <color indexed="63"/>
      </bottom>
    </border>
    <border>
      <left>
        <color indexed="63"/>
      </left>
      <right>
        <color indexed="63"/>
      </right>
      <top style="medium">
        <color indexed="8"/>
      </top>
      <bottom style="medium">
        <color indexed="8"/>
      </bottom>
    </border>
    <border>
      <left>
        <color indexed="63"/>
      </left>
      <right style="thin"/>
      <top style="medium">
        <color indexed="8"/>
      </top>
      <bottom style="medium">
        <color indexed="8"/>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double"/>
    </border>
    <border>
      <left>
        <color indexed="63"/>
      </left>
      <right style="double"/>
      <top style="thin"/>
      <bottom style="double"/>
    </border>
    <border>
      <left>
        <color indexed="63"/>
      </left>
      <right style="double"/>
      <top style="thin"/>
      <bottom style="thin"/>
    </border>
    <border>
      <left>
        <color indexed="63"/>
      </left>
      <right style="double"/>
      <top>
        <color indexed="63"/>
      </top>
      <bottom>
        <color indexed="63"/>
      </bottom>
    </border>
    <border>
      <left>
        <color indexed="63"/>
      </left>
      <right>
        <color indexed="63"/>
      </right>
      <top style="double"/>
      <bottom style="thick"/>
    </border>
    <border>
      <left>
        <color indexed="63"/>
      </left>
      <right style="double"/>
      <top style="double"/>
      <bottom style="thick"/>
    </border>
    <border>
      <left style="double"/>
      <right>
        <color indexed="63"/>
      </right>
      <top style="double"/>
      <bottom style="thin"/>
    </border>
    <border>
      <left>
        <color indexed="63"/>
      </left>
      <right style="thin"/>
      <top style="double"/>
      <bottom style="thin"/>
    </border>
    <border>
      <left style="thin"/>
      <right style="double"/>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99" fillId="27"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259">
    <xf numFmtId="0" fontId="0" fillId="0" borderId="0" xfId="0" applyFont="1" applyAlignment="1">
      <alignment/>
    </xf>
    <xf numFmtId="44" fontId="16" fillId="0" borderId="10" xfId="47" applyFont="1" applyBorder="1" applyAlignment="1" applyProtection="1">
      <alignment horizontal="center"/>
      <protection hidden="1"/>
    </xf>
    <xf numFmtId="44" fontId="16" fillId="0" borderId="11" xfId="47" applyFont="1" applyBorder="1" applyAlignment="1" applyProtection="1">
      <alignment horizontal="center"/>
      <protection hidden="1"/>
    </xf>
    <xf numFmtId="0" fontId="16" fillId="0" borderId="11" xfId="60" applyFont="1" applyBorder="1" applyAlignment="1" applyProtection="1">
      <alignment horizontal="center"/>
      <protection hidden="1"/>
    </xf>
    <xf numFmtId="44" fontId="16" fillId="0" borderId="12" xfId="47" applyFont="1" applyBorder="1" applyAlignment="1" applyProtection="1">
      <alignment horizontal="center"/>
      <protection hidden="1"/>
    </xf>
    <xf numFmtId="166" fontId="6" fillId="0" borderId="13" xfId="60" applyNumberFormat="1" applyFont="1" applyBorder="1" applyAlignment="1" applyProtection="1">
      <alignment horizontal="center"/>
      <protection hidden="1"/>
    </xf>
    <xf numFmtId="166" fontId="2" fillId="0" borderId="14" xfId="47" applyNumberFormat="1" applyFont="1" applyBorder="1" applyAlignment="1" applyProtection="1">
      <alignment horizontal="center"/>
      <protection hidden="1"/>
    </xf>
    <xf numFmtId="166" fontId="2" fillId="0" borderId="14" xfId="60" applyNumberFormat="1" applyBorder="1" applyAlignment="1" applyProtection="1">
      <alignment horizontal="center"/>
      <protection hidden="1"/>
    </xf>
    <xf numFmtId="166" fontId="2" fillId="0" borderId="15" xfId="47" applyNumberFormat="1" applyFont="1" applyBorder="1" applyAlignment="1" applyProtection="1">
      <alignment horizontal="center"/>
      <protection hidden="1"/>
    </xf>
    <xf numFmtId="0" fontId="3" fillId="33" borderId="16" xfId="60" applyFont="1" applyFill="1" applyBorder="1" applyAlignment="1" applyProtection="1">
      <alignment horizontal="center"/>
      <protection hidden="1"/>
    </xf>
    <xf numFmtId="8" fontId="3" fillId="33" borderId="16" xfId="47" applyNumberFormat="1" applyFont="1" applyFill="1" applyBorder="1" applyAlignment="1" applyProtection="1">
      <alignment horizontal="center"/>
      <protection hidden="1"/>
    </xf>
    <xf numFmtId="44" fontId="4" fillId="33" borderId="16" xfId="47" applyFont="1" applyFill="1" applyBorder="1" applyAlignment="1" applyProtection="1">
      <alignment horizontal="center" wrapText="1"/>
      <protection hidden="1"/>
    </xf>
    <xf numFmtId="8" fontId="2" fillId="0" borderId="17" xfId="47" applyNumberFormat="1" applyFont="1" applyFill="1" applyBorder="1" applyAlignment="1" applyProtection="1">
      <alignment horizontal="center"/>
      <protection hidden="1"/>
    </xf>
    <xf numFmtId="44" fontId="2" fillId="0" borderId="17" xfId="47" applyFont="1" applyFill="1" applyBorder="1" applyAlignment="1" applyProtection="1">
      <alignment/>
      <protection hidden="1"/>
    </xf>
    <xf numFmtId="0" fontId="2" fillId="0" borderId="18" xfId="60" applyFont="1" applyFill="1" applyBorder="1" applyProtection="1">
      <alignment/>
      <protection hidden="1"/>
    </xf>
    <xf numFmtId="8" fontId="2" fillId="0" borderId="18" xfId="47" applyNumberFormat="1" applyFont="1" applyFill="1" applyBorder="1" applyAlignment="1" applyProtection="1">
      <alignment horizontal="center"/>
      <protection hidden="1"/>
    </xf>
    <xf numFmtId="44" fontId="2" fillId="0" borderId="18" xfId="47" applyFont="1" applyFill="1" applyBorder="1" applyAlignment="1" applyProtection="1">
      <alignment/>
      <protection hidden="1"/>
    </xf>
    <xf numFmtId="0" fontId="2" fillId="0" borderId="18" xfId="60" applyFont="1" applyFill="1" applyBorder="1" applyAlignment="1" applyProtection="1">
      <alignment horizontal="left"/>
      <protection hidden="1"/>
    </xf>
    <xf numFmtId="0" fontId="4" fillId="0" borderId="18" xfId="60" applyFont="1" applyFill="1" applyBorder="1" applyAlignment="1" applyProtection="1">
      <alignment horizontal="right"/>
      <protection hidden="1"/>
    </xf>
    <xf numFmtId="8" fontId="4" fillId="0" borderId="18" xfId="47" applyNumberFormat="1" applyFont="1" applyFill="1" applyBorder="1" applyAlignment="1" applyProtection="1">
      <alignment/>
      <protection hidden="1"/>
    </xf>
    <xf numFmtId="44" fontId="4" fillId="0" borderId="18" xfId="47" applyFont="1" applyFill="1" applyBorder="1" applyAlignment="1" applyProtection="1">
      <alignment/>
      <protection hidden="1"/>
    </xf>
    <xf numFmtId="0" fontId="7" fillId="0" borderId="19" xfId="60" applyFont="1" applyFill="1" applyBorder="1" applyAlignment="1" applyProtection="1">
      <alignment horizontal="right"/>
      <protection hidden="1"/>
    </xf>
    <xf numFmtId="0" fontId="7" fillId="0" borderId="20" xfId="60" applyFont="1" applyFill="1" applyBorder="1" applyAlignment="1" applyProtection="1">
      <alignment horizontal="right"/>
      <protection hidden="1"/>
    </xf>
    <xf numFmtId="0" fontId="8" fillId="0" borderId="21" xfId="60" applyFont="1" applyFill="1" applyBorder="1" applyProtection="1">
      <alignment/>
      <protection hidden="1"/>
    </xf>
    <xf numFmtId="44" fontId="7" fillId="33" borderId="22" xfId="47" applyNumberFormat="1" applyFont="1" applyFill="1" applyBorder="1" applyAlignment="1" applyProtection="1">
      <alignment/>
      <protection hidden="1"/>
    </xf>
    <xf numFmtId="0" fontId="11" fillId="0" borderId="18" xfId="60" applyFont="1" applyFill="1" applyBorder="1" applyAlignment="1" applyProtection="1">
      <alignment wrapText="1"/>
      <protection hidden="1"/>
    </xf>
    <xf numFmtId="0" fontId="3" fillId="0" borderId="18" xfId="60" applyFont="1" applyFill="1" applyBorder="1" applyAlignment="1" applyProtection="1">
      <alignment horizontal="left"/>
      <protection hidden="1"/>
    </xf>
    <xf numFmtId="41" fontId="4" fillId="0" borderId="18" xfId="60" applyNumberFormat="1" applyFont="1" applyFill="1" applyBorder="1" applyAlignment="1" applyProtection="1">
      <alignment horizontal="center"/>
      <protection hidden="1"/>
    </xf>
    <xf numFmtId="0" fontId="3" fillId="0" borderId="18" xfId="60" applyFont="1" applyFill="1" applyBorder="1" applyAlignment="1" applyProtection="1">
      <alignment wrapText="1"/>
      <protection hidden="1"/>
    </xf>
    <xf numFmtId="0" fontId="2" fillId="0" borderId="23" xfId="60" applyFont="1" applyBorder="1" applyAlignment="1" applyProtection="1">
      <alignment/>
      <protection hidden="1"/>
    </xf>
    <xf numFmtId="0" fontId="103" fillId="0" borderId="23" xfId="60" applyFont="1" applyBorder="1" applyAlignment="1" applyProtection="1">
      <alignment/>
      <protection hidden="1"/>
    </xf>
    <xf numFmtId="41" fontId="2" fillId="4" borderId="17" xfId="60" applyNumberFormat="1" applyFont="1" applyFill="1" applyBorder="1" applyAlignment="1" applyProtection="1">
      <alignment horizontal="center"/>
      <protection hidden="1" locked="0"/>
    </xf>
    <xf numFmtId="41" fontId="2" fillId="4" borderId="18" xfId="60" applyNumberFormat="1" applyFont="1" applyFill="1" applyBorder="1" applyAlignment="1" applyProtection="1">
      <alignment horizontal="center"/>
      <protection hidden="1" locked="0"/>
    </xf>
    <xf numFmtId="41" fontId="2" fillId="4" borderId="18" xfId="60" applyNumberFormat="1" applyFont="1" applyFill="1" applyBorder="1" applyAlignment="1" applyProtection="1">
      <alignment/>
      <protection hidden="1" locked="0"/>
    </xf>
    <xf numFmtId="0" fontId="0" fillId="0" borderId="0" xfId="0" applyAlignment="1" applyProtection="1">
      <alignment/>
      <protection locked="0"/>
    </xf>
    <xf numFmtId="0" fontId="18" fillId="0" borderId="0" xfId="59" applyFont="1" applyBorder="1" applyProtection="1">
      <alignment/>
      <protection locked="0"/>
    </xf>
    <xf numFmtId="0" fontId="2" fillId="0" borderId="24" xfId="59" applyBorder="1" applyAlignment="1" applyProtection="1">
      <alignment wrapText="1"/>
      <protection locked="0"/>
    </xf>
    <xf numFmtId="1" fontId="4" fillId="4" borderId="24" xfId="59" applyNumberFormat="1" applyFont="1" applyFill="1" applyBorder="1" applyAlignment="1" applyProtection="1">
      <alignment horizontal="center" wrapText="1"/>
      <protection locked="0"/>
    </xf>
    <xf numFmtId="1" fontId="4" fillId="4" borderId="25" xfId="59" applyNumberFormat="1" applyFont="1" applyFill="1" applyBorder="1" applyAlignment="1" applyProtection="1">
      <alignment horizontal="center" wrapText="1"/>
      <protection locked="0"/>
    </xf>
    <xf numFmtId="0" fontId="2" fillId="0" borderId="0" xfId="59" applyBorder="1" applyProtection="1">
      <alignment/>
      <protection locked="0"/>
    </xf>
    <xf numFmtId="0" fontId="2" fillId="0" borderId="0" xfId="59" applyBorder="1" applyAlignment="1" applyProtection="1">
      <alignment horizontal="left" wrapText="1"/>
      <protection locked="0"/>
    </xf>
    <xf numFmtId="0" fontId="18" fillId="0" borderId="0" xfId="59" applyFont="1" applyBorder="1" applyAlignment="1" applyProtection="1">
      <alignment horizontal="center"/>
      <protection locked="0"/>
    </xf>
    <xf numFmtId="0" fontId="2" fillId="0" borderId="0" xfId="59" applyBorder="1" applyAlignment="1" applyProtection="1">
      <alignment/>
      <protection locked="0"/>
    </xf>
    <xf numFmtId="0" fontId="2" fillId="0" borderId="0" xfId="59" applyBorder="1" applyAlignment="1" applyProtection="1">
      <alignment horizontal="right"/>
      <protection locked="0"/>
    </xf>
    <xf numFmtId="0" fontId="18" fillId="0" borderId="0" xfId="59" applyFont="1" applyBorder="1" applyAlignment="1" applyProtection="1">
      <alignment/>
      <protection locked="0"/>
    </xf>
    <xf numFmtId="0" fontId="2" fillId="0" borderId="0" xfId="59" applyFont="1" applyBorder="1" applyAlignment="1" applyProtection="1">
      <alignment horizontal="right" wrapText="1"/>
      <protection locked="0"/>
    </xf>
    <xf numFmtId="0" fontId="11" fillId="0" borderId="0" xfId="59" applyFont="1" applyBorder="1" applyAlignment="1" applyProtection="1">
      <alignment/>
      <protection locked="0"/>
    </xf>
    <xf numFmtId="0" fontId="9" fillId="0" borderId="0" xfId="59" applyFont="1" applyBorder="1" applyAlignment="1" applyProtection="1">
      <alignment vertical="top"/>
      <protection locked="0"/>
    </xf>
    <xf numFmtId="0" fontId="11" fillId="0" borderId="0" xfId="59" applyFont="1" applyBorder="1" applyAlignment="1" applyProtection="1">
      <alignment vertical="top" wrapText="1"/>
      <protection locked="0"/>
    </xf>
    <xf numFmtId="0" fontId="2" fillId="0" borderId="0" xfId="59" applyBorder="1" applyAlignment="1" applyProtection="1">
      <alignment vertical="top"/>
      <protection locked="0"/>
    </xf>
    <xf numFmtId="0" fontId="18" fillId="0" borderId="18" xfId="59" applyFont="1" applyBorder="1" applyProtection="1">
      <alignment/>
      <protection/>
    </xf>
    <xf numFmtId="165" fontId="18" fillId="0" borderId="26" xfId="59" applyNumberFormat="1" applyFont="1" applyBorder="1" applyAlignment="1" applyProtection="1">
      <alignment horizontal="center"/>
      <protection/>
    </xf>
    <xf numFmtId="0" fontId="18" fillId="0" borderId="27" xfId="59" applyFont="1" applyBorder="1" applyProtection="1">
      <alignment/>
      <protection/>
    </xf>
    <xf numFmtId="0" fontId="19" fillId="0" borderId="28" xfId="59" applyFont="1" applyBorder="1" applyProtection="1">
      <alignment/>
      <protection/>
    </xf>
    <xf numFmtId="0" fontId="18" fillId="0" borderId="29" xfId="59" applyFont="1" applyBorder="1" applyProtection="1">
      <alignment/>
      <protection/>
    </xf>
    <xf numFmtId="0" fontId="18" fillId="0" borderId="30" xfId="59" applyFont="1" applyBorder="1" applyProtection="1">
      <alignment/>
      <protection/>
    </xf>
    <xf numFmtId="0" fontId="18" fillId="0" borderId="0" xfId="59" applyFont="1" applyBorder="1" applyProtection="1">
      <alignment/>
      <protection/>
    </xf>
    <xf numFmtId="0" fontId="18" fillId="0" borderId="31" xfId="59" applyFont="1" applyBorder="1" applyProtection="1">
      <alignment/>
      <protection/>
    </xf>
    <xf numFmtId="165" fontId="18" fillId="0" borderId="32" xfId="59" applyNumberFormat="1" applyFont="1" applyBorder="1" applyAlignment="1" applyProtection="1">
      <alignment horizontal="center"/>
      <protection/>
    </xf>
    <xf numFmtId="0" fontId="18" fillId="0" borderId="33" xfId="59" applyFont="1" applyBorder="1" applyProtection="1">
      <alignment/>
      <protection/>
    </xf>
    <xf numFmtId="0" fontId="18" fillId="0" borderId="23" xfId="59" applyFont="1" applyBorder="1" applyProtection="1">
      <alignment/>
      <protection/>
    </xf>
    <xf numFmtId="0" fontId="19" fillId="0" borderId="34" xfId="59" applyFont="1" applyBorder="1" applyProtection="1">
      <alignment/>
      <protection/>
    </xf>
    <xf numFmtId="0" fontId="28" fillId="0" borderId="30" xfId="59" applyFont="1" applyBorder="1" applyProtection="1">
      <alignment/>
      <protection/>
    </xf>
    <xf numFmtId="0" fontId="27" fillId="0" borderId="0" xfId="59" applyFont="1" applyBorder="1" applyProtection="1">
      <alignment/>
      <protection/>
    </xf>
    <xf numFmtId="0" fontId="27" fillId="0" borderId="31" xfId="59" applyFont="1" applyBorder="1" applyProtection="1">
      <alignment/>
      <protection/>
    </xf>
    <xf numFmtId="0" fontId="27" fillId="0" borderId="35" xfId="59" applyFont="1" applyBorder="1" applyProtection="1">
      <alignment/>
      <protection/>
    </xf>
    <xf numFmtId="0" fontId="27" fillId="0" borderId="36" xfId="59" applyFont="1" applyBorder="1" applyProtection="1">
      <alignment/>
      <protection/>
    </xf>
    <xf numFmtId="0" fontId="29" fillId="0" borderId="37" xfId="59" applyFont="1" applyBorder="1" applyAlignment="1" applyProtection="1">
      <alignment horizontal="left"/>
      <protection/>
    </xf>
    <xf numFmtId="165" fontId="20" fillId="0" borderId="38" xfId="59" applyNumberFormat="1" applyFont="1" applyBorder="1" applyAlignment="1" applyProtection="1">
      <alignment horizontal="center"/>
      <protection/>
    </xf>
    <xf numFmtId="1" fontId="4" fillId="4" borderId="24" xfId="59" applyNumberFormat="1" applyFont="1" applyFill="1" applyBorder="1" applyAlignment="1" applyProtection="1">
      <alignment horizontal="center" wrapText="1"/>
      <protection/>
    </xf>
    <xf numFmtId="1" fontId="4" fillId="4" borderId="24" xfId="59" applyNumberFormat="1" applyFont="1" applyFill="1" applyBorder="1" applyAlignment="1" applyProtection="1">
      <alignment horizontal="center" wrapText="1"/>
      <protection/>
    </xf>
    <xf numFmtId="0" fontId="2" fillId="0" borderId="0" xfId="59" applyProtection="1">
      <alignment/>
      <protection/>
    </xf>
    <xf numFmtId="0" fontId="9" fillId="0" borderId="0" xfId="59" applyFont="1" applyAlignment="1" applyProtection="1">
      <alignment horizontal="left"/>
      <protection/>
    </xf>
    <xf numFmtId="0" fontId="9" fillId="0" borderId="0" xfId="59" applyFont="1" applyProtection="1">
      <alignment/>
      <protection/>
    </xf>
    <xf numFmtId="0" fontId="18" fillId="0" borderId="0" xfId="59" applyFont="1" applyProtection="1">
      <alignment/>
      <protection/>
    </xf>
    <xf numFmtId="0" fontId="2" fillId="0" borderId="39" xfId="59" applyBorder="1" applyProtection="1">
      <alignment/>
      <protection/>
    </xf>
    <xf numFmtId="0" fontId="18" fillId="0" borderId="40" xfId="59" applyFont="1" applyBorder="1" applyAlignment="1" applyProtection="1">
      <alignment horizontal="center"/>
      <protection/>
    </xf>
    <xf numFmtId="0" fontId="13" fillId="33" borderId="25" xfId="59" applyFont="1" applyFill="1" applyBorder="1" applyAlignment="1" applyProtection="1">
      <alignment horizontal="center" wrapText="1"/>
      <protection/>
    </xf>
    <xf numFmtId="0" fontId="5" fillId="33" borderId="24" xfId="59" applyFont="1" applyFill="1" applyBorder="1" applyAlignment="1" applyProtection="1">
      <alignment horizontal="center" wrapText="1"/>
      <protection/>
    </xf>
    <xf numFmtId="0" fontId="18" fillId="33" borderId="24" xfId="59" applyFont="1" applyFill="1" applyBorder="1" applyAlignment="1" applyProtection="1">
      <alignment horizontal="center" wrapText="1"/>
      <protection/>
    </xf>
    <xf numFmtId="0" fontId="2" fillId="0" borderId="41" xfId="59" applyBorder="1" applyAlignment="1" applyProtection="1">
      <alignment wrapText="1"/>
      <protection/>
    </xf>
    <xf numFmtId="0" fontId="2" fillId="0" borderId="24" xfId="59" applyBorder="1" applyAlignment="1" applyProtection="1">
      <alignment wrapText="1"/>
      <protection/>
    </xf>
    <xf numFmtId="44" fontId="2" fillId="0" borderId="17" xfId="47" applyFont="1" applyFill="1" applyBorder="1" applyAlignment="1" applyProtection="1">
      <alignment/>
      <protection/>
    </xf>
    <xf numFmtId="0" fontId="104" fillId="0" borderId="0" xfId="0" applyFont="1" applyAlignment="1" applyProtection="1">
      <alignment horizontal="center"/>
      <protection/>
    </xf>
    <xf numFmtId="0" fontId="0" fillId="0" borderId="0" xfId="0" applyAlignment="1" applyProtection="1">
      <alignment/>
      <protection/>
    </xf>
    <xf numFmtId="0" fontId="104" fillId="0" borderId="0" xfId="0" applyFont="1" applyAlignment="1" applyProtection="1">
      <alignment horizontal="left"/>
      <protection/>
    </xf>
    <xf numFmtId="0" fontId="105" fillId="0" borderId="0" xfId="0" applyFont="1" applyAlignment="1" applyProtection="1">
      <alignment wrapText="1"/>
      <protection/>
    </xf>
    <xf numFmtId="0" fontId="106" fillId="0" borderId="0" xfId="0" applyFont="1" applyAlignment="1" applyProtection="1">
      <alignment horizontal="left"/>
      <protection/>
    </xf>
    <xf numFmtId="0" fontId="107" fillId="0" borderId="0" xfId="0" applyFont="1" applyAlignment="1" applyProtection="1">
      <alignment horizontal="left"/>
      <protection/>
    </xf>
    <xf numFmtId="0" fontId="0" fillId="0" borderId="42" xfId="0" applyBorder="1" applyAlignment="1" applyProtection="1">
      <alignment/>
      <protection/>
    </xf>
    <xf numFmtId="0" fontId="107" fillId="0" borderId="0" xfId="0" applyFont="1" applyAlignment="1" applyProtection="1">
      <alignment horizontal="left"/>
      <protection/>
    </xf>
    <xf numFmtId="0" fontId="107" fillId="0" borderId="0" xfId="0" applyFont="1" applyAlignment="1" applyProtection="1">
      <alignment/>
      <protection/>
    </xf>
    <xf numFmtId="166" fontId="0" fillId="0" borderId="43" xfId="0" applyNumberFormat="1" applyBorder="1" applyAlignment="1" applyProtection="1">
      <alignment/>
      <protection/>
    </xf>
    <xf numFmtId="0" fontId="0" fillId="0" borderId="43" xfId="0" applyBorder="1" applyAlignment="1" applyProtection="1">
      <alignment/>
      <protection/>
    </xf>
    <xf numFmtId="166" fontId="0" fillId="0" borderId="42" xfId="0" applyNumberFormat="1" applyBorder="1" applyAlignment="1" applyProtection="1">
      <alignment/>
      <protection/>
    </xf>
    <xf numFmtId="0" fontId="108" fillId="0" borderId="43" xfId="0" applyFont="1" applyBorder="1" applyAlignment="1" applyProtection="1">
      <alignment/>
      <protection/>
    </xf>
    <xf numFmtId="0" fontId="109" fillId="0" borderId="23" xfId="0" applyFont="1" applyBorder="1" applyAlignment="1" applyProtection="1">
      <alignment/>
      <protection/>
    </xf>
    <xf numFmtId="0" fontId="0" fillId="0" borderId="23" xfId="0" applyBorder="1" applyAlignment="1" applyProtection="1">
      <alignment/>
      <protection/>
    </xf>
    <xf numFmtId="166" fontId="0" fillId="0" borderId="23" xfId="0" applyNumberFormat="1" applyBorder="1" applyAlignment="1" applyProtection="1">
      <alignment/>
      <protection/>
    </xf>
    <xf numFmtId="0" fontId="107" fillId="0" borderId="23" xfId="0" applyFont="1" applyBorder="1" applyAlignment="1" applyProtection="1">
      <alignment vertical="top" wrapText="1"/>
      <protection/>
    </xf>
    <xf numFmtId="0" fontId="0" fillId="0" borderId="0" xfId="0" applyBorder="1" applyAlignment="1" applyProtection="1">
      <alignment/>
      <protection/>
    </xf>
    <xf numFmtId="0" fontId="107" fillId="0" borderId="44" xfId="0" applyFont="1" applyBorder="1" applyAlignment="1" applyProtection="1">
      <alignment vertical="top" wrapText="1"/>
      <protection/>
    </xf>
    <xf numFmtId="0" fontId="0" fillId="0" borderId="44" xfId="0" applyBorder="1" applyAlignment="1" applyProtection="1">
      <alignment/>
      <protection/>
    </xf>
    <xf numFmtId="0" fontId="107" fillId="0" borderId="0" xfId="0" applyFont="1" applyAlignment="1" applyProtection="1">
      <alignment horizontal="center"/>
      <protection/>
    </xf>
    <xf numFmtId="0" fontId="110" fillId="0" borderId="0" xfId="0" applyFont="1" applyAlignment="1" applyProtection="1">
      <alignment/>
      <protection/>
    </xf>
    <xf numFmtId="0" fontId="107" fillId="0" borderId="42" xfId="0" applyFont="1" applyBorder="1" applyAlignment="1" applyProtection="1">
      <alignment/>
      <protection/>
    </xf>
    <xf numFmtId="0" fontId="107" fillId="0" borderId="43" xfId="0" applyFont="1" applyBorder="1" applyAlignment="1" applyProtection="1">
      <alignment/>
      <protection/>
    </xf>
    <xf numFmtId="0" fontId="111" fillId="0" borderId="0" xfId="0" applyFont="1" applyAlignment="1" applyProtection="1">
      <alignment horizontal="center" wrapText="1"/>
      <protection/>
    </xf>
    <xf numFmtId="0" fontId="109" fillId="0" borderId="45" xfId="0" applyFont="1" applyBorder="1" applyAlignment="1" applyProtection="1">
      <alignment horizontal="left" indent="5"/>
      <protection/>
    </xf>
    <xf numFmtId="49" fontId="101" fillId="0" borderId="18" xfId="0" applyNumberFormat="1" applyFont="1" applyBorder="1" applyAlignment="1" applyProtection="1">
      <alignment horizontal="center"/>
      <protection/>
    </xf>
    <xf numFmtId="0" fontId="0" fillId="0" borderId="18" xfId="0" applyBorder="1" applyAlignment="1" applyProtection="1">
      <alignment/>
      <protection/>
    </xf>
    <xf numFmtId="0" fontId="9" fillId="0" borderId="0" xfId="59" applyFont="1" applyBorder="1" applyAlignment="1" applyProtection="1">
      <alignment/>
      <protection/>
    </xf>
    <xf numFmtId="0" fontId="21" fillId="0" borderId="0" xfId="59" applyFont="1" applyBorder="1" applyAlignment="1" applyProtection="1">
      <alignment/>
      <protection/>
    </xf>
    <xf numFmtId="0" fontId="16" fillId="0" borderId="46" xfId="60" applyFont="1" applyBorder="1" applyAlignment="1" applyProtection="1">
      <alignment horizontal="center"/>
      <protection hidden="1"/>
    </xf>
    <xf numFmtId="166" fontId="2" fillId="0" borderId="47" xfId="60" applyNumberFormat="1" applyBorder="1" applyAlignment="1" applyProtection="1">
      <alignment horizontal="center"/>
      <protection hidden="1"/>
    </xf>
    <xf numFmtId="0" fontId="8" fillId="0" borderId="20" xfId="60" applyFont="1" applyFill="1" applyBorder="1" applyProtection="1">
      <alignment/>
      <protection hidden="1"/>
    </xf>
    <xf numFmtId="41" fontId="2" fillId="4" borderId="17" xfId="60" applyNumberFormat="1" applyFont="1" applyFill="1" applyBorder="1" applyAlignment="1" applyProtection="1">
      <alignment horizontal="center" wrapText="1"/>
      <protection hidden="1" locked="0"/>
    </xf>
    <xf numFmtId="41" fontId="4" fillId="0" borderId="18" xfId="60" applyNumberFormat="1" applyFont="1" applyFill="1" applyBorder="1" applyAlignment="1" applyProtection="1">
      <alignment horizontal="center" wrapText="1"/>
      <protection hidden="1"/>
    </xf>
    <xf numFmtId="41" fontId="2" fillId="4" borderId="18" xfId="60" applyNumberFormat="1" applyFont="1" applyFill="1" applyBorder="1" applyAlignment="1" applyProtection="1">
      <alignment wrapText="1"/>
      <protection hidden="1" locked="0"/>
    </xf>
    <xf numFmtId="41" fontId="2" fillId="4" borderId="18" xfId="60" applyNumberFormat="1" applyFont="1" applyFill="1" applyBorder="1" applyAlignment="1" applyProtection="1">
      <alignment horizontal="center" wrapText="1"/>
      <protection hidden="1" locked="0"/>
    </xf>
    <xf numFmtId="0" fontId="23" fillId="0" borderId="0" xfId="59" applyFont="1" applyFill="1" applyBorder="1" applyAlignment="1" applyProtection="1">
      <alignment horizontal="center" vertical="top"/>
      <protection/>
    </xf>
    <xf numFmtId="0" fontId="3" fillId="0" borderId="48" xfId="59" applyFont="1" applyBorder="1" applyProtection="1">
      <alignment/>
      <protection/>
    </xf>
    <xf numFmtId="0" fontId="3" fillId="0" borderId="17" xfId="59" applyFont="1" applyBorder="1" applyProtection="1">
      <alignment/>
      <protection/>
    </xf>
    <xf numFmtId="0" fontId="3" fillId="0" borderId="49" xfId="59" applyFont="1" applyBorder="1" applyAlignment="1" applyProtection="1">
      <alignment horizontal="right" wrapText="1"/>
      <protection/>
    </xf>
    <xf numFmtId="0" fontId="3" fillId="0" borderId="49" xfId="59" applyFont="1" applyBorder="1" applyAlignment="1" applyProtection="1">
      <alignment horizontal="right"/>
      <protection/>
    </xf>
    <xf numFmtId="0" fontId="3" fillId="0" borderId="50" xfId="59" applyFont="1" applyBorder="1" applyAlignment="1" applyProtection="1">
      <alignment horizontal="right" wrapText="1"/>
      <protection/>
    </xf>
    <xf numFmtId="0" fontId="3" fillId="0" borderId="51" xfId="59" applyFont="1" applyBorder="1" applyAlignment="1" applyProtection="1">
      <alignment horizontal="right" wrapText="1"/>
      <protection/>
    </xf>
    <xf numFmtId="0" fontId="3" fillId="0" borderId="52" xfId="59" applyFont="1" applyBorder="1" applyAlignment="1" applyProtection="1">
      <alignment horizontal="right"/>
      <protection/>
    </xf>
    <xf numFmtId="0" fontId="2" fillId="0" borderId="53" xfId="59" applyFill="1" applyBorder="1" applyAlignment="1" applyProtection="1">
      <alignment horizontal="right"/>
      <protection/>
    </xf>
    <xf numFmtId="0" fontId="2" fillId="0" borderId="23" xfId="59" applyBorder="1" applyProtection="1">
      <alignment/>
      <protection/>
    </xf>
    <xf numFmtId="0" fontId="112" fillId="0" borderId="0" xfId="0" applyFont="1" applyAlignment="1" applyProtection="1">
      <alignment horizontal="center" wrapText="1"/>
      <protection/>
    </xf>
    <xf numFmtId="0" fontId="105" fillId="0" borderId="0" xfId="0" applyFont="1" applyAlignment="1" applyProtection="1">
      <alignment horizontal="center" wrapText="1"/>
      <protection/>
    </xf>
    <xf numFmtId="0" fontId="7" fillId="0" borderId="0" xfId="59" applyFont="1" applyAlignment="1" applyProtection="1">
      <alignment horizontal="left" vertical="top"/>
      <protection/>
    </xf>
    <xf numFmtId="0" fontId="8" fillId="0" borderId="0" xfId="59" applyFont="1" applyAlignment="1" applyProtection="1">
      <alignment vertical="top"/>
      <protection/>
    </xf>
    <xf numFmtId="164" fontId="2" fillId="0" borderId="0" xfId="59" applyNumberFormat="1" applyProtection="1">
      <alignment/>
      <protection/>
    </xf>
    <xf numFmtId="0" fontId="2" fillId="0" borderId="0" xfId="59" applyFill="1" applyBorder="1" applyAlignment="1" applyProtection="1">
      <alignment wrapText="1"/>
      <protection/>
    </xf>
    <xf numFmtId="0" fontId="18" fillId="0" borderId="0" xfId="59" applyFont="1" applyFill="1" applyBorder="1" applyAlignment="1" applyProtection="1">
      <alignment wrapText="1"/>
      <protection/>
    </xf>
    <xf numFmtId="0" fontId="18" fillId="4" borderId="54" xfId="59" applyFont="1" applyFill="1" applyBorder="1" applyAlignment="1" applyProtection="1">
      <alignment horizontal="left"/>
      <protection locked="0"/>
    </xf>
    <xf numFmtId="0" fontId="18" fillId="4" borderId="55" xfId="59" applyFont="1" applyFill="1" applyBorder="1" applyAlignment="1" applyProtection="1">
      <alignment horizontal="left"/>
      <protection locked="0"/>
    </xf>
    <xf numFmtId="0" fontId="2" fillId="0" borderId="40" xfId="59" applyBorder="1" applyProtection="1">
      <alignment/>
      <protection/>
    </xf>
    <xf numFmtId="0" fontId="2" fillId="0" borderId="0" xfId="59" applyBorder="1" applyProtection="1">
      <alignment/>
      <protection/>
    </xf>
    <xf numFmtId="0" fontId="18" fillId="4" borderId="25" xfId="59" applyFont="1" applyFill="1" applyBorder="1" applyAlignment="1" applyProtection="1">
      <alignment horizontal="left"/>
      <protection/>
    </xf>
    <xf numFmtId="0" fontId="18" fillId="4" borderId="54" xfId="59" applyFont="1" applyFill="1" applyBorder="1" applyAlignment="1" applyProtection="1">
      <alignment horizontal="left"/>
      <protection/>
    </xf>
    <xf numFmtId="0" fontId="5" fillId="0" borderId="56" xfId="59" applyFont="1" applyFill="1" applyBorder="1" applyAlignment="1" applyProtection="1">
      <alignment horizontal="center" wrapText="1"/>
      <protection/>
    </xf>
    <xf numFmtId="0" fontId="4" fillId="0" borderId="56" xfId="59" applyFont="1" applyFill="1" applyBorder="1" applyAlignment="1" applyProtection="1">
      <alignment horizontal="center" wrapText="1"/>
      <protection/>
    </xf>
    <xf numFmtId="0" fontId="2" fillId="0" borderId="56" xfId="59" applyFill="1" applyBorder="1" applyAlignment="1" applyProtection="1">
      <alignment wrapText="1"/>
      <protection/>
    </xf>
    <xf numFmtId="167" fontId="0" fillId="0" borderId="42" xfId="0" applyNumberFormat="1" applyBorder="1" applyAlignment="1" applyProtection="1">
      <alignment/>
      <protection/>
    </xf>
    <xf numFmtId="0" fontId="0" fillId="0" borderId="0" xfId="0" applyFont="1" applyAlignment="1" applyProtection="1">
      <alignment/>
      <protection/>
    </xf>
    <xf numFmtId="0" fontId="34" fillId="0" borderId="0" xfId="0" applyFont="1" applyAlignment="1" applyProtection="1">
      <alignment horizontal="left"/>
      <protection/>
    </xf>
    <xf numFmtId="0" fontId="113" fillId="0" borderId="0" xfId="0" applyFont="1" applyAlignment="1" applyProtection="1">
      <alignment horizontal="center"/>
      <protection/>
    </xf>
    <xf numFmtId="0" fontId="35" fillId="0" borderId="0" xfId="0" applyFont="1" applyAlignment="1" applyProtection="1">
      <alignment/>
      <protection/>
    </xf>
    <xf numFmtId="0" fontId="34" fillId="0" borderId="0" xfId="0" applyFont="1" applyAlignment="1" applyProtection="1">
      <alignment/>
      <protection/>
    </xf>
    <xf numFmtId="0" fontId="114" fillId="0" borderId="0" xfId="0" applyFont="1" applyAlignment="1" applyProtection="1">
      <alignment/>
      <protection/>
    </xf>
    <xf numFmtId="0" fontId="34" fillId="0" borderId="0" xfId="0" applyFont="1" applyAlignment="1" applyProtection="1">
      <alignment/>
      <protection/>
    </xf>
    <xf numFmtId="0" fontId="115" fillId="0" borderId="0" xfId="0" applyFont="1" applyAlignment="1" applyProtection="1">
      <alignment/>
      <protection/>
    </xf>
    <xf numFmtId="0" fontId="116" fillId="0" borderId="0" xfId="0" applyFont="1" applyAlignment="1" applyProtection="1">
      <alignment/>
      <protection/>
    </xf>
    <xf numFmtId="0" fontId="114" fillId="0" borderId="0" xfId="0" applyFont="1" applyAlignment="1" applyProtection="1">
      <alignment/>
      <protection/>
    </xf>
    <xf numFmtId="0" fontId="117" fillId="0" borderId="0" xfId="0" applyFont="1" applyAlignment="1" applyProtection="1">
      <alignment/>
      <protection/>
    </xf>
    <xf numFmtId="0" fontId="114" fillId="0" borderId="0" xfId="0" applyFont="1" applyAlignment="1" applyProtection="1">
      <alignment horizontal="left"/>
      <protection/>
    </xf>
    <xf numFmtId="0" fontId="118" fillId="0" borderId="0" xfId="0" applyFont="1" applyAlignment="1" applyProtection="1">
      <alignment/>
      <protection/>
    </xf>
    <xf numFmtId="0" fontId="115" fillId="0" borderId="0" xfId="0" applyFont="1" applyAlignment="1" applyProtection="1">
      <alignment/>
      <protection/>
    </xf>
    <xf numFmtId="0" fontId="0" fillId="0" borderId="0" xfId="0" applyFont="1" applyAlignment="1" applyProtection="1">
      <alignment/>
      <protection/>
    </xf>
    <xf numFmtId="0" fontId="114" fillId="0" borderId="0" xfId="0" applyFont="1" applyAlignment="1" applyProtection="1">
      <alignment/>
      <protection/>
    </xf>
    <xf numFmtId="0" fontId="115" fillId="0" borderId="0" xfId="0" applyFont="1" applyAlignment="1" applyProtection="1">
      <alignment/>
      <protection/>
    </xf>
    <xf numFmtId="0" fontId="117" fillId="0" borderId="0" xfId="0" applyFont="1" applyAlignment="1" applyProtection="1">
      <alignment horizontal="left" indent="2"/>
      <protection/>
    </xf>
    <xf numFmtId="0" fontId="115" fillId="0" borderId="0" xfId="0" applyFont="1" applyAlignment="1" applyProtection="1">
      <alignment horizontal="left" indent="2"/>
      <protection/>
    </xf>
    <xf numFmtId="0" fontId="119" fillId="0" borderId="0" xfId="0" applyFont="1" applyAlignment="1" applyProtection="1">
      <alignment horizontal="center" readingOrder="1"/>
      <protection/>
    </xf>
    <xf numFmtId="0" fontId="120" fillId="0" borderId="48" xfId="0" applyFont="1" applyBorder="1" applyAlignment="1" applyProtection="1">
      <alignment/>
      <protection/>
    </xf>
    <xf numFmtId="0" fontId="120" fillId="0" borderId="39" xfId="0" applyFont="1" applyBorder="1" applyAlignment="1" applyProtection="1">
      <alignment/>
      <protection/>
    </xf>
    <xf numFmtId="0" fontId="120" fillId="0" borderId="0" xfId="0" applyFont="1" applyAlignment="1" applyProtection="1">
      <alignment/>
      <protection/>
    </xf>
    <xf numFmtId="0" fontId="112" fillId="0" borderId="0" xfId="0" applyFont="1" applyAlignment="1" applyProtection="1">
      <alignment/>
      <protection/>
    </xf>
    <xf numFmtId="0" fontId="120" fillId="0" borderId="23" xfId="0" applyFont="1" applyBorder="1" applyAlignment="1" applyProtection="1">
      <alignment/>
      <protection/>
    </xf>
    <xf numFmtId="0" fontId="120" fillId="0" borderId="44" xfId="0" applyFont="1" applyBorder="1" applyAlignment="1" applyProtection="1">
      <alignment/>
      <protection/>
    </xf>
    <xf numFmtId="0" fontId="105" fillId="0" borderId="0" xfId="0" applyFont="1" applyBorder="1" applyAlignment="1" applyProtection="1">
      <alignment horizontal="center"/>
      <protection/>
    </xf>
    <xf numFmtId="0" fontId="120" fillId="0" borderId="48" xfId="0" applyFont="1" applyBorder="1" applyAlignment="1" applyProtection="1">
      <alignment horizontal="center"/>
      <protection/>
    </xf>
    <xf numFmtId="0" fontId="120" fillId="0" borderId="39" xfId="0" applyFont="1" applyBorder="1" applyAlignment="1" applyProtection="1">
      <alignment horizontal="center"/>
      <protection/>
    </xf>
    <xf numFmtId="0" fontId="114" fillId="0" borderId="0" xfId="0" applyFont="1" applyAlignment="1" applyProtection="1">
      <alignment horizontal="left" wrapText="1"/>
      <protection/>
    </xf>
    <xf numFmtId="0" fontId="114" fillId="0" borderId="0" xfId="0" applyFont="1" applyAlignment="1" applyProtection="1">
      <alignment horizontal="left" wrapText="1"/>
      <protection/>
    </xf>
    <xf numFmtId="0" fontId="121" fillId="0" borderId="0" xfId="0" applyFont="1" applyAlignment="1" applyProtection="1">
      <alignment horizontal="center"/>
      <protection/>
    </xf>
    <xf numFmtId="0" fontId="34" fillId="0" borderId="0" xfId="0" applyFont="1" applyAlignment="1" applyProtection="1">
      <alignment horizontal="left"/>
      <protection/>
    </xf>
    <xf numFmtId="0" fontId="122" fillId="0" borderId="0" xfId="0" applyFont="1" applyAlignment="1">
      <alignment horizontal="center"/>
    </xf>
    <xf numFmtId="0" fontId="123" fillId="0" borderId="0" xfId="0" applyFont="1" applyAlignment="1">
      <alignment wrapText="1"/>
    </xf>
    <xf numFmtId="0" fontId="124" fillId="0" borderId="0" xfId="0" applyFont="1" applyAlignment="1">
      <alignment wrapText="1"/>
    </xf>
    <xf numFmtId="0" fontId="125" fillId="0" borderId="0" xfId="0" applyFont="1" applyAlignment="1">
      <alignment wrapText="1"/>
    </xf>
    <xf numFmtId="0" fontId="0" fillId="0" borderId="0" xfId="0" applyAlignment="1">
      <alignment wrapText="1"/>
    </xf>
    <xf numFmtId="0" fontId="122" fillId="0" borderId="0" xfId="0" applyFont="1" applyAlignment="1">
      <alignment/>
    </xf>
    <xf numFmtId="0" fontId="126" fillId="0" borderId="0" xfId="0" applyFont="1" applyAlignment="1">
      <alignment wrapText="1"/>
    </xf>
    <xf numFmtId="0" fontId="127" fillId="0" borderId="0" xfId="0" applyFont="1" applyAlignment="1">
      <alignment wrapText="1"/>
    </xf>
    <xf numFmtId="0" fontId="127" fillId="0" borderId="0" xfId="0" applyFont="1" applyAlignment="1">
      <alignment horizontal="left" wrapText="1"/>
    </xf>
    <xf numFmtId="0" fontId="95" fillId="0" borderId="0" xfId="55" applyAlignment="1" applyProtection="1">
      <alignment wrapText="1"/>
      <protection/>
    </xf>
    <xf numFmtId="0" fontId="2" fillId="0" borderId="18" xfId="60" applyFont="1" applyFill="1" applyBorder="1" applyProtection="1">
      <alignment/>
      <protection hidden="1"/>
    </xf>
    <xf numFmtId="0" fontId="2" fillId="0" borderId="18" xfId="60" applyFont="1" applyFill="1" applyBorder="1" applyAlignment="1" applyProtection="1">
      <alignment horizontal="left"/>
      <protection hidden="1"/>
    </xf>
    <xf numFmtId="0" fontId="11" fillId="0" borderId="18" xfId="60" applyFont="1" applyFill="1" applyBorder="1" applyAlignment="1" applyProtection="1">
      <alignment wrapText="1"/>
      <protection hidden="1"/>
    </xf>
    <xf numFmtId="8" fontId="2" fillId="0" borderId="18" xfId="47" applyNumberFormat="1" applyFont="1" applyFill="1" applyBorder="1" applyAlignment="1" applyProtection="1">
      <alignment horizontal="center"/>
      <protection hidden="1"/>
    </xf>
    <xf numFmtId="0" fontId="2" fillId="0" borderId="18" xfId="60" applyFont="1" applyFill="1" applyBorder="1" applyAlignment="1" applyProtection="1">
      <alignment wrapText="1"/>
      <protection hidden="1"/>
    </xf>
    <xf numFmtId="0" fontId="128" fillId="0" borderId="0" xfId="59" applyFont="1" applyAlignment="1" applyProtection="1">
      <alignment horizontal="left" vertical="top"/>
      <protection/>
    </xf>
    <xf numFmtId="0" fontId="129" fillId="0" borderId="0" xfId="59" applyFont="1" applyAlignment="1" applyProtection="1">
      <alignment horizontal="left" vertical="top"/>
      <protection/>
    </xf>
    <xf numFmtId="0" fontId="18" fillId="0" borderId="0" xfId="59" applyFont="1" applyBorder="1" applyAlignment="1" applyProtection="1">
      <alignment horizontal="center" wrapText="1"/>
      <protection/>
    </xf>
    <xf numFmtId="0" fontId="2" fillId="4" borderId="57" xfId="59" applyFill="1" applyBorder="1" applyAlignment="1" applyProtection="1">
      <alignment horizontal="center" vertical="top" wrapText="1"/>
      <protection locked="0"/>
    </xf>
    <xf numFmtId="0" fontId="2" fillId="4" borderId="58" xfId="59" applyFill="1" applyBorder="1" applyAlignment="1" applyProtection="1">
      <alignment horizontal="center" vertical="top" wrapText="1"/>
      <protection locked="0"/>
    </xf>
    <xf numFmtId="0" fontId="2" fillId="4" borderId="0" xfId="59" applyFill="1" applyBorder="1" applyAlignment="1" applyProtection="1">
      <alignment horizontal="center" vertical="top" wrapText="1"/>
      <protection locked="0"/>
    </xf>
    <xf numFmtId="0" fontId="2" fillId="4" borderId="59" xfId="59" applyFill="1" applyBorder="1" applyAlignment="1" applyProtection="1">
      <alignment horizontal="center" vertical="top" wrapText="1"/>
      <protection locked="0"/>
    </xf>
    <xf numFmtId="0" fontId="2" fillId="4" borderId="60" xfId="59" applyFill="1" applyBorder="1" applyAlignment="1" applyProtection="1">
      <alignment horizontal="center" vertical="top" wrapText="1"/>
      <protection locked="0"/>
    </xf>
    <xf numFmtId="0" fontId="2" fillId="4" borderId="31" xfId="59" applyFill="1" applyBorder="1" applyAlignment="1" applyProtection="1">
      <alignment horizontal="center" vertical="top" wrapText="1"/>
      <protection locked="0"/>
    </xf>
    <xf numFmtId="0" fontId="2" fillId="4" borderId="61" xfId="59" applyFill="1" applyBorder="1" applyAlignment="1" applyProtection="1">
      <alignment horizontal="center" vertical="top" wrapText="1"/>
      <protection locked="0"/>
    </xf>
    <xf numFmtId="0" fontId="2" fillId="4" borderId="23" xfId="59" applyFill="1" applyBorder="1" applyAlignment="1" applyProtection="1">
      <alignment horizontal="center" vertical="top" wrapText="1"/>
      <protection locked="0"/>
    </xf>
    <xf numFmtId="0" fontId="2" fillId="4" borderId="33" xfId="59" applyFill="1" applyBorder="1" applyAlignment="1" applyProtection="1">
      <alignment horizontal="center" vertical="top" wrapText="1"/>
      <protection locked="0"/>
    </xf>
    <xf numFmtId="0" fontId="18" fillId="4" borderId="62" xfId="59" applyFont="1" applyFill="1" applyBorder="1" applyAlignment="1" applyProtection="1">
      <alignment horizontal="center"/>
      <protection locked="0"/>
    </xf>
    <xf numFmtId="0" fontId="18" fillId="4" borderId="20" xfId="59" applyFont="1" applyFill="1" applyBorder="1" applyAlignment="1" applyProtection="1">
      <alignment horizontal="center"/>
      <protection locked="0"/>
    </xf>
    <xf numFmtId="0" fontId="18" fillId="4" borderId="63" xfId="59" applyFont="1" applyFill="1" applyBorder="1" applyAlignment="1" applyProtection="1">
      <alignment horizontal="center"/>
      <protection locked="0"/>
    </xf>
    <xf numFmtId="0" fontId="18" fillId="0" borderId="0" xfId="59" applyFont="1" applyFill="1" applyBorder="1" applyAlignment="1" applyProtection="1">
      <alignment horizontal="center"/>
      <protection/>
    </xf>
    <xf numFmtId="164" fontId="18" fillId="4" borderId="48" xfId="59" applyNumberFormat="1" applyFont="1" applyFill="1" applyBorder="1" applyAlignment="1" applyProtection="1">
      <alignment horizontal="center"/>
      <protection locked="0"/>
    </xf>
    <xf numFmtId="164" fontId="18" fillId="4" borderId="43" xfId="59" applyNumberFormat="1" applyFont="1" applyFill="1" applyBorder="1" applyAlignment="1" applyProtection="1">
      <alignment horizontal="center"/>
      <protection locked="0"/>
    </xf>
    <xf numFmtId="164" fontId="18" fillId="4" borderId="64" xfId="59" applyNumberFormat="1" applyFont="1" applyFill="1" applyBorder="1" applyAlignment="1" applyProtection="1">
      <alignment horizontal="center"/>
      <protection locked="0"/>
    </xf>
    <xf numFmtId="0" fontId="18" fillId="4" borderId="0" xfId="59" applyFont="1" applyFill="1" applyBorder="1" applyAlignment="1" applyProtection="1">
      <alignment horizontal="center"/>
      <protection locked="0"/>
    </xf>
    <xf numFmtId="0" fontId="18" fillId="4" borderId="0" xfId="59" applyFont="1" applyFill="1" applyAlignment="1" applyProtection="1">
      <alignment horizontal="center"/>
      <protection locked="0"/>
    </xf>
    <xf numFmtId="0" fontId="18" fillId="4" borderId="65" xfId="59" applyFont="1" applyFill="1" applyBorder="1" applyAlignment="1" applyProtection="1">
      <alignment horizontal="center"/>
      <protection locked="0"/>
    </xf>
    <xf numFmtId="0" fontId="5" fillId="0" borderId="0" xfId="59" applyFont="1" applyBorder="1" applyAlignment="1" applyProtection="1">
      <alignment horizontal="left" vertical="top" wrapText="1"/>
      <protection/>
    </xf>
    <xf numFmtId="0" fontId="5" fillId="0" borderId="0" xfId="59" applyFont="1" applyBorder="1" applyAlignment="1" applyProtection="1">
      <alignment horizontal="left" vertical="top" wrapText="1"/>
      <protection/>
    </xf>
    <xf numFmtId="0" fontId="23" fillId="0" borderId="0" xfId="59" applyFont="1" applyFill="1" applyBorder="1" applyAlignment="1" applyProtection="1">
      <alignment horizontal="center" vertical="top"/>
      <protection/>
    </xf>
    <xf numFmtId="0" fontId="18" fillId="4" borderId="66" xfId="59" applyFont="1" applyFill="1" applyBorder="1" applyAlignment="1" applyProtection="1">
      <alignment horizontal="center"/>
      <protection locked="0"/>
    </xf>
    <xf numFmtId="0" fontId="18" fillId="4" borderId="66" xfId="59" applyFont="1" applyFill="1" applyBorder="1" applyAlignment="1" applyProtection="1">
      <alignment horizontal="center"/>
      <protection locked="0"/>
    </xf>
    <xf numFmtId="0" fontId="18" fillId="4" borderId="67" xfId="59" applyFont="1" applyFill="1" applyBorder="1" applyAlignment="1" applyProtection="1">
      <alignment horizontal="center"/>
      <protection locked="0"/>
    </xf>
    <xf numFmtId="0" fontId="3" fillId="0" borderId="68" xfId="59" applyFont="1" applyBorder="1" applyAlignment="1" applyProtection="1">
      <alignment/>
      <protection/>
    </xf>
    <xf numFmtId="0" fontId="20" fillId="0" borderId="69" xfId="59" applyFont="1" applyBorder="1" applyAlignment="1" applyProtection="1">
      <alignment/>
      <protection/>
    </xf>
    <xf numFmtId="0" fontId="10" fillId="0" borderId="0" xfId="59" applyFont="1" applyAlignment="1" applyProtection="1">
      <alignment horizontal="center" vertical="top" wrapText="1"/>
      <protection/>
    </xf>
    <xf numFmtId="0" fontId="18" fillId="4" borderId="18" xfId="59" applyFont="1" applyFill="1" applyBorder="1" applyAlignment="1" applyProtection="1">
      <alignment horizontal="center"/>
      <protection locked="0"/>
    </xf>
    <xf numFmtId="0" fontId="18" fillId="4" borderId="70" xfId="59" applyFont="1" applyFill="1" applyBorder="1" applyAlignment="1" applyProtection="1">
      <alignment horizontal="center"/>
      <protection locked="0"/>
    </xf>
    <xf numFmtId="0" fontId="18" fillId="4" borderId="18" xfId="59" applyFont="1" applyFill="1" applyBorder="1" applyAlignment="1" applyProtection="1">
      <alignment horizontal="center"/>
      <protection locked="0"/>
    </xf>
    <xf numFmtId="0" fontId="2" fillId="4" borderId="43" xfId="59" applyFont="1" applyFill="1" applyBorder="1" applyAlignment="1" applyProtection="1">
      <alignment/>
      <protection locked="0"/>
    </xf>
    <xf numFmtId="0" fontId="2" fillId="4" borderId="39" xfId="59" applyFill="1" applyBorder="1" applyAlignment="1" applyProtection="1">
      <alignment/>
      <protection locked="0"/>
    </xf>
    <xf numFmtId="0" fontId="14" fillId="4" borderId="71" xfId="59" applyFont="1" applyFill="1" applyBorder="1" applyAlignment="1" applyProtection="1">
      <alignment horizontal="center" wrapText="1"/>
      <protection/>
    </xf>
    <xf numFmtId="0" fontId="15" fillId="4" borderId="72" xfId="59" applyFont="1" applyFill="1" applyBorder="1" applyAlignment="1" applyProtection="1">
      <alignment horizontal="center"/>
      <protection/>
    </xf>
    <xf numFmtId="0" fontId="15" fillId="4" borderId="73" xfId="59" applyFont="1" applyFill="1" applyBorder="1" applyAlignment="1" applyProtection="1">
      <alignment horizontal="center"/>
      <protection/>
    </xf>
    <xf numFmtId="0" fontId="2" fillId="4" borderId="42" xfId="59" applyFont="1" applyFill="1" applyBorder="1" applyAlignment="1" applyProtection="1">
      <alignment/>
      <protection locked="0"/>
    </xf>
    <xf numFmtId="0" fontId="2" fillId="4" borderId="42" xfId="59" applyFill="1" applyBorder="1" applyAlignment="1" applyProtection="1">
      <alignment/>
      <protection locked="0"/>
    </xf>
    <xf numFmtId="0" fontId="2" fillId="4" borderId="74" xfId="59" applyFill="1" applyBorder="1" applyAlignment="1" applyProtection="1">
      <alignment/>
      <protection locked="0"/>
    </xf>
    <xf numFmtId="167" fontId="2" fillId="4" borderId="18" xfId="59" applyNumberFormat="1" applyFont="1" applyFill="1" applyBorder="1" applyAlignment="1" applyProtection="1">
      <alignment horizontal="center"/>
      <protection locked="0"/>
    </xf>
    <xf numFmtId="167" fontId="2" fillId="4" borderId="18" xfId="59" applyNumberFormat="1" applyFill="1" applyBorder="1" applyAlignment="1" applyProtection="1">
      <alignment horizontal="center"/>
      <protection locked="0"/>
    </xf>
    <xf numFmtId="167" fontId="2" fillId="4" borderId="70" xfId="59" applyNumberFormat="1" applyFill="1" applyBorder="1" applyAlignment="1" applyProtection="1">
      <alignment horizontal="center"/>
      <protection locked="0"/>
    </xf>
    <xf numFmtId="0" fontId="4" fillId="0" borderId="23" xfId="60" applyFont="1" applyBorder="1" applyAlignment="1" applyProtection="1">
      <alignment/>
      <protection hidden="1"/>
    </xf>
    <xf numFmtId="0" fontId="6" fillId="0" borderId="23" xfId="60" applyFont="1" applyBorder="1" applyAlignment="1" applyProtection="1">
      <alignment/>
      <protection hidden="1"/>
    </xf>
    <xf numFmtId="0" fontId="121" fillId="0" borderId="0" xfId="0" applyFont="1" applyAlignment="1" applyProtection="1">
      <alignment horizontal="center"/>
      <protection/>
    </xf>
    <xf numFmtId="0" fontId="114" fillId="0" borderId="0" xfId="0" applyFont="1" applyAlignment="1" applyProtection="1">
      <alignment wrapText="1"/>
      <protection/>
    </xf>
    <xf numFmtId="0" fontId="114" fillId="0" borderId="0" xfId="0" applyFont="1" applyAlignment="1" applyProtection="1">
      <alignment wrapText="1"/>
      <protection/>
    </xf>
    <xf numFmtId="0" fontId="114" fillId="0" borderId="0" xfId="0" applyFont="1" applyAlignment="1" applyProtection="1">
      <alignment horizontal="left" wrapText="1"/>
      <protection/>
    </xf>
    <xf numFmtId="0" fontId="114" fillId="0" borderId="0" xfId="0" applyFont="1" applyAlignment="1" applyProtection="1">
      <alignment horizontal="left" wrapText="1"/>
      <protection/>
    </xf>
    <xf numFmtId="0" fontId="83" fillId="0" borderId="0" xfId="0" applyFont="1" applyAlignment="1" applyProtection="1">
      <alignment horizontal="center"/>
      <protection/>
    </xf>
    <xf numFmtId="0" fontId="115" fillId="0" borderId="0" xfId="0" applyFont="1" applyAlignment="1" applyProtection="1">
      <alignment horizontal="left" wrapText="1"/>
      <protection/>
    </xf>
    <xf numFmtId="0" fontId="115" fillId="0" borderId="0" xfId="0" applyFont="1" applyAlignment="1" applyProtection="1">
      <alignment horizontal="left" wrapText="1"/>
      <protection/>
    </xf>
    <xf numFmtId="0" fontId="105" fillId="0" borderId="0" xfId="0" applyFont="1" applyBorder="1" applyAlignment="1" applyProtection="1">
      <alignment horizontal="center"/>
      <protection/>
    </xf>
    <xf numFmtId="0" fontId="110" fillId="0" borderId="0" xfId="0" applyFont="1" applyAlignment="1" applyProtection="1">
      <alignment horizontal="center"/>
      <protection/>
    </xf>
    <xf numFmtId="0" fontId="112" fillId="0" borderId="0" xfId="0" applyFont="1" applyAlignment="1" applyProtection="1">
      <alignment horizontal="center" wrapText="1"/>
      <protection/>
    </xf>
    <xf numFmtId="0" fontId="105" fillId="0" borderId="0" xfId="0" applyFont="1" applyAlignment="1" applyProtection="1">
      <alignment horizontal="center" wrapText="1"/>
      <protection/>
    </xf>
    <xf numFmtId="0" fontId="130" fillId="0" borderId="0" xfId="0" applyFont="1" applyAlignment="1" applyProtection="1">
      <alignment horizontal="center" wrapText="1"/>
      <protection/>
    </xf>
    <xf numFmtId="0" fontId="120" fillId="0" borderId="48" xfId="0" applyFont="1" applyBorder="1" applyAlignment="1" applyProtection="1">
      <alignment horizontal="center"/>
      <protection/>
    </xf>
    <xf numFmtId="0" fontId="120" fillId="0" borderId="39" xfId="0" applyFont="1" applyBorder="1" applyAlignment="1" applyProtection="1">
      <alignment horizontal="center"/>
      <protection/>
    </xf>
    <xf numFmtId="165" fontId="120" fillId="0" borderId="48" xfId="0" applyNumberFormat="1" applyFont="1" applyBorder="1" applyAlignment="1" applyProtection="1">
      <alignment horizontal="center"/>
      <protection/>
    </xf>
    <xf numFmtId="165" fontId="120" fillId="0" borderId="39" xfId="0" applyNumberFormat="1" applyFont="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0</xdr:row>
      <xdr:rowOff>95250</xdr:rowOff>
    </xdr:from>
    <xdr:to>
      <xdr:col>0</xdr:col>
      <xdr:colOff>1466850</xdr:colOff>
      <xdr:row>2</xdr:row>
      <xdr:rowOff>142875</xdr:rowOff>
    </xdr:to>
    <xdr:pic>
      <xdr:nvPicPr>
        <xdr:cNvPr id="1" name="Picture 11" descr="cnslogo"/>
        <xdr:cNvPicPr preferRelativeResize="1">
          <a:picLocks noChangeAspect="1"/>
        </xdr:cNvPicPr>
      </xdr:nvPicPr>
      <xdr:blipFill>
        <a:blip r:embed="rId1"/>
        <a:stretch>
          <a:fillRect/>
        </a:stretch>
      </xdr:blipFill>
      <xdr:spPr>
        <a:xfrm>
          <a:off x="847725" y="95250"/>
          <a:ext cx="6191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0</xdr:col>
      <xdr:colOff>1152525</xdr:colOff>
      <xdr:row>2</xdr:row>
      <xdr:rowOff>504825</xdr:rowOff>
    </xdr:to>
    <xdr:pic>
      <xdr:nvPicPr>
        <xdr:cNvPr id="1" name="Picture 1" descr="cnslogo.tif"/>
        <xdr:cNvPicPr preferRelativeResize="1">
          <a:picLocks noChangeAspect="1"/>
        </xdr:cNvPicPr>
      </xdr:nvPicPr>
      <xdr:blipFill>
        <a:blip r:embed="rId1"/>
        <a:stretch>
          <a:fillRect/>
        </a:stretch>
      </xdr:blipFill>
      <xdr:spPr>
        <a:xfrm>
          <a:off x="114300" y="19050"/>
          <a:ext cx="10382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0</xdr:row>
      <xdr:rowOff>180975</xdr:rowOff>
    </xdr:from>
    <xdr:to>
      <xdr:col>6</xdr:col>
      <xdr:colOff>390525</xdr:colOff>
      <xdr:row>3</xdr:row>
      <xdr:rowOff>76200</xdr:rowOff>
    </xdr:to>
    <xdr:sp>
      <xdr:nvSpPr>
        <xdr:cNvPr id="1" name="WordArt 34"/>
        <xdr:cNvSpPr>
          <a:spLocks/>
        </xdr:cNvSpPr>
      </xdr:nvSpPr>
      <xdr:spPr>
        <a:xfrm>
          <a:off x="2428875" y="180975"/>
          <a:ext cx="2038350" cy="542925"/>
        </a:xfrm>
        <a:prstGeom prst="rect"/>
        <a:noFill/>
      </xdr:spPr>
      <xdr:txBody>
        <a:bodyPr fromWordArt="1" wrap="none" lIns="91440" tIns="45720" rIns="91440" bIns="45720">
          <a:prstTxWarp prst="textDeflate">
            <a:avLst>
              <a:gd name="adj" fmla="val 26226"/>
            </a:avLst>
          </a:prstTxWarp>
        </a:bodyPr>
        <a:p>
          <a:pPr algn="ctr"/>
          <a:r>
            <a:rPr sz="2800" b="1" kern="10" spc="0">
              <a:ln w="9525" cmpd="sng">
                <a:solidFill>
                  <a:srgbClr val="000000"/>
                </a:solidFill>
                <a:headEnd type="none"/>
                <a:tailEnd type="none"/>
              </a:ln>
              <a:solidFill>
                <a:srgbClr val="000000"/>
              </a:solidFill>
              <a:latin typeface="Heather"/>
              <a:cs typeface="Heather"/>
            </a:rPr>
            <a:t>CATERING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0</xdr:row>
      <xdr:rowOff>247650</xdr:rowOff>
    </xdr:from>
    <xdr:to>
      <xdr:col>6</xdr:col>
      <xdr:colOff>390525</xdr:colOff>
      <xdr:row>2</xdr:row>
      <xdr:rowOff>142875</xdr:rowOff>
    </xdr:to>
    <xdr:sp>
      <xdr:nvSpPr>
        <xdr:cNvPr id="1" name="WordArt 34"/>
        <xdr:cNvSpPr>
          <a:spLocks/>
        </xdr:cNvSpPr>
      </xdr:nvSpPr>
      <xdr:spPr>
        <a:xfrm>
          <a:off x="2000250" y="247650"/>
          <a:ext cx="2000250" cy="552450"/>
        </a:xfrm>
        <a:prstGeom prst="rect"/>
        <a:noFill/>
      </xdr:spPr>
      <xdr:txBody>
        <a:bodyPr fromWordArt="1" wrap="none" lIns="91440" tIns="45720" rIns="91440" bIns="45720">
          <a:prstTxWarp prst="textDeflate">
            <a:avLst>
              <a:gd name="adj" fmla="val 26226"/>
            </a:avLst>
          </a:prstTxWarp>
        </a:bodyPr>
        <a:p>
          <a:pPr algn="ctr"/>
          <a:r>
            <a:rPr sz="2800" b="1" kern="10" spc="0">
              <a:ln w="9525" cmpd="sng">
                <a:solidFill>
                  <a:srgbClr val="000000"/>
                </a:solidFill>
                <a:headEnd type="none"/>
                <a:tailEnd type="none"/>
              </a:ln>
              <a:solidFill>
                <a:srgbClr val="000000"/>
              </a:solidFill>
              <a:latin typeface="Heather"/>
              <a:cs typeface="Heather"/>
            </a:rPr>
            <a:t>CATERING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arren@eesd.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A1" sqref="A1"/>
    </sheetView>
  </sheetViews>
  <sheetFormatPr defaultColWidth="9.140625" defaultRowHeight="15"/>
  <cols>
    <col min="1" max="1" width="88.421875" style="0" customWidth="1"/>
  </cols>
  <sheetData>
    <row r="1" spans="2:10" ht="21">
      <c r="B1" s="185"/>
      <c r="C1" s="185"/>
      <c r="D1" s="185"/>
      <c r="E1" s="185"/>
      <c r="F1" s="185"/>
      <c r="G1" s="185"/>
      <c r="H1" s="185"/>
      <c r="I1" s="185"/>
      <c r="J1" s="185"/>
    </row>
    <row r="2" spans="1:10" ht="21">
      <c r="A2" s="180" t="s">
        <v>178</v>
      </c>
      <c r="B2" s="185"/>
      <c r="C2" s="185"/>
      <c r="D2" s="185"/>
      <c r="E2" s="185"/>
      <c r="F2" s="185"/>
      <c r="G2" s="185"/>
      <c r="H2" s="185"/>
      <c r="I2" s="185"/>
      <c r="J2" s="185"/>
    </row>
    <row r="4" spans="1:10" ht="46.5">
      <c r="A4" s="181" t="s">
        <v>183</v>
      </c>
      <c r="B4" s="184"/>
      <c r="C4" s="184"/>
      <c r="D4" s="184"/>
      <c r="E4" s="184"/>
      <c r="F4" s="184"/>
      <c r="G4" s="184"/>
      <c r="H4" s="184"/>
      <c r="I4" s="184"/>
      <c r="J4" s="184"/>
    </row>
    <row r="5" spans="1:10" ht="62.25">
      <c r="A5" s="181" t="s">
        <v>184</v>
      </c>
      <c r="B5" s="184"/>
      <c r="C5" s="184"/>
      <c r="D5" s="184"/>
      <c r="E5" s="184"/>
      <c r="F5" s="184"/>
      <c r="G5" s="184"/>
      <c r="H5" s="184"/>
      <c r="I5" s="184"/>
      <c r="J5" s="184"/>
    </row>
    <row r="6" spans="1:10" ht="15">
      <c r="A6" s="181"/>
      <c r="B6" s="184"/>
      <c r="C6" s="184"/>
      <c r="D6" s="184"/>
      <c r="E6" s="184"/>
      <c r="F6" s="184"/>
      <c r="G6" s="184"/>
      <c r="H6" s="184"/>
      <c r="I6" s="184"/>
      <c r="J6" s="184"/>
    </row>
    <row r="7" ht="46.5">
      <c r="A7" s="186" t="s">
        <v>187</v>
      </c>
    </row>
    <row r="8" ht="62.25">
      <c r="A8" s="186" t="s">
        <v>185</v>
      </c>
    </row>
    <row r="9" ht="46.5">
      <c r="A9" s="186" t="s">
        <v>179</v>
      </c>
    </row>
    <row r="10" ht="30.75">
      <c r="A10" s="188" t="s">
        <v>180</v>
      </c>
    </row>
    <row r="11" ht="30.75">
      <c r="A11" s="187" t="s">
        <v>186</v>
      </c>
    </row>
    <row r="12" ht="30.75">
      <c r="A12" s="186" t="s">
        <v>181</v>
      </c>
    </row>
    <row r="13" ht="42.75">
      <c r="A13" s="189" t="s">
        <v>182</v>
      </c>
    </row>
    <row r="14" ht="93">
      <c r="A14" s="182" t="s">
        <v>219</v>
      </c>
    </row>
    <row r="15" ht="14.25">
      <c r="A15" s="183"/>
    </row>
  </sheetData>
  <sheetProtection/>
  <hyperlinks>
    <hyperlink ref="A13" r:id="rId1" display="6. Once all fields are complete, save the spreadsheet to your computer and attach in an email to mwarren@eesd.org. You will receive a catering confirmation once the order has been accepted and date booked."/>
  </hyperlinks>
  <printOptions/>
  <pageMargins left="0.7" right="0.7" top="0.75" bottom="0.75" header="0.3" footer="0.3"/>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tabColor rgb="FF0070C0"/>
  </sheetPr>
  <dimension ref="A1:O38"/>
  <sheetViews>
    <sheetView zoomScalePageLayoutView="0" workbookViewId="0" topLeftCell="A1">
      <selection activeCell="C7" sqref="C7:E7"/>
    </sheetView>
  </sheetViews>
  <sheetFormatPr defaultColWidth="9.140625" defaultRowHeight="15"/>
  <cols>
    <col min="1" max="1" width="17.7109375" style="34" customWidth="1"/>
    <col min="2" max="3" width="8.8515625" style="34" customWidth="1"/>
    <col min="4" max="6" width="9.00390625" style="34" bestFit="1" customWidth="1"/>
    <col min="7" max="10" width="8.8515625" style="34" customWidth="1"/>
    <col min="11" max="11" width="2.8515625" style="34" customWidth="1"/>
    <col min="12" max="16384" width="8.8515625" style="34" customWidth="1"/>
  </cols>
  <sheetData>
    <row r="1" spans="1:15" ht="14.25" customHeight="1">
      <c r="A1" s="225" t="s">
        <v>104</v>
      </c>
      <c r="B1" s="225"/>
      <c r="C1" s="225"/>
      <c r="D1" s="225"/>
      <c r="E1" s="225"/>
      <c r="F1" s="225"/>
      <c r="G1" s="225"/>
      <c r="H1" s="225"/>
      <c r="I1" s="225"/>
      <c r="J1" s="225"/>
      <c r="K1" s="225"/>
      <c r="L1" s="84"/>
      <c r="M1" s="84"/>
      <c r="N1" s="84"/>
      <c r="O1" s="84"/>
    </row>
    <row r="2" spans="1:15" ht="15">
      <c r="A2" s="225"/>
      <c r="B2" s="225"/>
      <c r="C2" s="225"/>
      <c r="D2" s="225"/>
      <c r="E2" s="225"/>
      <c r="F2" s="225"/>
      <c r="G2" s="225"/>
      <c r="H2" s="225"/>
      <c r="I2" s="225"/>
      <c r="J2" s="225"/>
      <c r="K2" s="225"/>
      <c r="L2" s="84"/>
      <c r="M2" s="84"/>
      <c r="N2" s="84"/>
      <c r="O2" s="84"/>
    </row>
    <row r="3" spans="1:15" ht="42" customHeight="1">
      <c r="A3" s="225"/>
      <c r="B3" s="225"/>
      <c r="C3" s="225"/>
      <c r="D3" s="225"/>
      <c r="E3" s="225"/>
      <c r="F3" s="225"/>
      <c r="G3" s="225"/>
      <c r="H3" s="225"/>
      <c r="I3" s="225"/>
      <c r="J3" s="225"/>
      <c r="K3" s="225"/>
      <c r="L3" s="84"/>
      <c r="M3" s="84"/>
      <c r="N3" s="84"/>
      <c r="O3" s="84"/>
    </row>
    <row r="4" spans="1:15" ht="21">
      <c r="A4" s="195" t="s">
        <v>120</v>
      </c>
      <c r="B4" s="195"/>
      <c r="C4" s="195"/>
      <c r="D4" s="195"/>
      <c r="E4" s="195"/>
      <c r="F4" s="195"/>
      <c r="G4" s="195"/>
      <c r="H4" s="195"/>
      <c r="I4" s="195"/>
      <c r="J4" s="195"/>
      <c r="K4" s="195"/>
      <c r="L4" s="84"/>
      <c r="M4" s="84"/>
      <c r="N4" s="84"/>
      <c r="O4" s="84"/>
    </row>
    <row r="5" spans="1:15" ht="20.25">
      <c r="A5" s="196" t="s">
        <v>128</v>
      </c>
      <c r="B5" s="196"/>
      <c r="C5" s="196"/>
      <c r="D5" s="196"/>
      <c r="E5" s="196"/>
      <c r="F5" s="196"/>
      <c r="G5" s="196"/>
      <c r="H5" s="196"/>
      <c r="I5" s="196"/>
      <c r="J5" s="196"/>
      <c r="K5" s="196"/>
      <c r="L5" s="84"/>
      <c r="M5" s="84"/>
      <c r="N5" s="84"/>
      <c r="O5" s="84"/>
    </row>
    <row r="6" spans="1:15" ht="21" thickBot="1">
      <c r="A6" s="132"/>
      <c r="B6" s="133"/>
      <c r="C6" s="133"/>
      <c r="D6" s="133"/>
      <c r="E6" s="133"/>
      <c r="F6" s="133"/>
      <c r="G6" s="133"/>
      <c r="H6" s="133"/>
      <c r="I6" s="133"/>
      <c r="J6" s="133"/>
      <c r="K6" s="71"/>
      <c r="L6" s="84"/>
      <c r="M6" s="84"/>
      <c r="N6" s="84"/>
      <c r="O6" s="84"/>
    </row>
    <row r="7" spans="1:15" ht="15" thickBot="1" thickTop="1">
      <c r="A7" s="223" t="s">
        <v>0</v>
      </c>
      <c r="B7" s="224"/>
      <c r="C7" s="220"/>
      <c r="D7" s="221"/>
      <c r="E7" s="222"/>
      <c r="F7" s="71"/>
      <c r="G7" s="121" t="s">
        <v>1</v>
      </c>
      <c r="H7" s="75"/>
      <c r="I7" s="229"/>
      <c r="J7" s="230"/>
      <c r="K7" s="71"/>
      <c r="L7" s="84"/>
      <c r="M7" s="84"/>
      <c r="N7" s="84"/>
      <c r="O7" s="84"/>
    </row>
    <row r="8" spans="1:15" ht="27" thickTop="1">
      <c r="A8" s="123" t="s">
        <v>2</v>
      </c>
      <c r="B8" s="226"/>
      <c r="C8" s="226"/>
      <c r="D8" s="226"/>
      <c r="E8" s="227"/>
      <c r="F8" s="71"/>
      <c r="G8" s="122" t="s">
        <v>3</v>
      </c>
      <c r="H8" s="234"/>
      <c r="I8" s="235"/>
      <c r="J8" s="236"/>
      <c r="K8" s="71"/>
      <c r="L8" s="84"/>
      <c r="M8" s="84"/>
      <c r="N8" s="84"/>
      <c r="O8" s="84"/>
    </row>
    <row r="9" spans="1:15" ht="50.25" thickBot="1">
      <c r="A9" s="123" t="s">
        <v>124</v>
      </c>
      <c r="B9" s="228"/>
      <c r="C9" s="226"/>
      <c r="D9" s="226"/>
      <c r="E9" s="227"/>
      <c r="F9" s="71"/>
      <c r="G9" s="71"/>
      <c r="H9" s="71"/>
      <c r="I9" s="71"/>
      <c r="J9" s="71"/>
      <c r="K9" s="71"/>
      <c r="L9" s="84"/>
      <c r="M9" s="84"/>
      <c r="N9" s="84"/>
      <c r="O9" s="84"/>
    </row>
    <row r="10" spans="1:15" ht="26.25" customHeight="1" thickBot="1" thickTop="1">
      <c r="A10" s="124" t="s">
        <v>4</v>
      </c>
      <c r="B10" s="237"/>
      <c r="C10" s="238"/>
      <c r="D10" s="238"/>
      <c r="E10" s="239"/>
      <c r="F10" s="71"/>
      <c r="G10" s="231" t="s">
        <v>125</v>
      </c>
      <c r="H10" s="232"/>
      <c r="I10" s="232"/>
      <c r="J10" s="233"/>
      <c r="K10" s="71"/>
      <c r="L10" s="84"/>
      <c r="M10" s="84"/>
      <c r="N10" s="84"/>
      <c r="O10" s="84"/>
    </row>
    <row r="11" spans="1:15" ht="36" customHeight="1" thickBot="1" thickTop="1">
      <c r="A11" s="125" t="s">
        <v>5</v>
      </c>
      <c r="B11" s="50" t="s">
        <v>6</v>
      </c>
      <c r="C11" s="211"/>
      <c r="D11" s="212"/>
      <c r="E11" s="213"/>
      <c r="F11" s="134"/>
      <c r="G11" s="53" t="s">
        <v>7</v>
      </c>
      <c r="H11" s="52"/>
      <c r="I11" s="54"/>
      <c r="J11" s="51">
        <f>'MENU ORDER FORM'!E69</f>
        <v>0</v>
      </c>
      <c r="K11" s="71"/>
      <c r="L11" s="84"/>
      <c r="M11" s="84"/>
      <c r="N11" s="84"/>
      <c r="O11" s="84"/>
    </row>
    <row r="12" spans="1:15" ht="35.25" customHeight="1">
      <c r="A12" s="126" t="s">
        <v>8</v>
      </c>
      <c r="B12" s="214"/>
      <c r="C12" s="215"/>
      <c r="D12" s="215"/>
      <c r="E12" s="216"/>
      <c r="F12" s="71"/>
      <c r="G12" s="55"/>
      <c r="H12" s="56"/>
      <c r="I12" s="57"/>
      <c r="J12" s="76"/>
      <c r="K12" s="71"/>
      <c r="L12" s="84"/>
      <c r="M12" s="84"/>
      <c r="N12" s="84"/>
      <c r="O12" s="84"/>
    </row>
    <row r="13" spans="1:15" ht="23.25" customHeight="1" thickBot="1">
      <c r="A13" s="127" t="s">
        <v>9</v>
      </c>
      <c r="B13" s="207"/>
      <c r="C13" s="208"/>
      <c r="D13" s="208"/>
      <c r="E13" s="209"/>
      <c r="F13" s="71"/>
      <c r="G13" s="61" t="s">
        <v>189</v>
      </c>
      <c r="H13" s="60"/>
      <c r="I13" s="59"/>
      <c r="J13" s="58">
        <f>J11*0.0875</f>
        <v>0</v>
      </c>
      <c r="K13" s="71"/>
      <c r="L13" s="84"/>
      <c r="M13" s="84"/>
      <c r="N13" s="84"/>
      <c r="O13" s="84"/>
    </row>
    <row r="14" spans="1:15" ht="15" thickTop="1">
      <c r="A14" s="128"/>
      <c r="B14" s="210"/>
      <c r="C14" s="210"/>
      <c r="D14" s="210"/>
      <c r="E14" s="210"/>
      <c r="F14" s="139"/>
      <c r="G14" s="62" t="s">
        <v>78</v>
      </c>
      <c r="H14" s="63"/>
      <c r="I14" s="64"/>
      <c r="J14" s="76"/>
      <c r="K14" s="71"/>
      <c r="L14" s="84"/>
      <c r="M14" s="84"/>
      <c r="N14" s="84"/>
      <c r="O14" s="84"/>
    </row>
    <row r="15" spans="1:15" ht="15" thickBot="1">
      <c r="A15" s="140"/>
      <c r="B15" s="56"/>
      <c r="C15" s="56"/>
      <c r="D15" s="56"/>
      <c r="E15" s="56"/>
      <c r="F15" s="71"/>
      <c r="G15" s="67" t="s">
        <v>79</v>
      </c>
      <c r="H15" s="66"/>
      <c r="I15" s="65"/>
      <c r="J15" s="68">
        <f>J11+J13</f>
        <v>0</v>
      </c>
      <c r="K15" s="71"/>
      <c r="L15" s="84"/>
      <c r="M15" s="84"/>
      <c r="N15" s="84"/>
      <c r="O15" s="84"/>
    </row>
    <row r="16" spans="1:15" ht="15" thickBot="1" thickTop="1">
      <c r="A16" s="72" t="s">
        <v>106</v>
      </c>
      <c r="B16" s="71"/>
      <c r="C16" s="71"/>
      <c r="D16" s="71"/>
      <c r="E16" s="129"/>
      <c r="F16" s="71"/>
      <c r="G16" s="71"/>
      <c r="H16" s="71"/>
      <c r="I16" s="71"/>
      <c r="J16" s="71"/>
      <c r="K16" s="71"/>
      <c r="L16" s="84"/>
      <c r="M16" s="84"/>
      <c r="N16" s="84"/>
      <c r="O16" s="84"/>
    </row>
    <row r="17" spans="1:15" ht="14.25">
      <c r="A17" s="198"/>
      <c r="B17" s="199"/>
      <c r="C17" s="199"/>
      <c r="D17" s="199"/>
      <c r="E17" s="200"/>
      <c r="F17" s="199"/>
      <c r="G17" s="199"/>
      <c r="H17" s="199"/>
      <c r="I17" s="199"/>
      <c r="J17" s="201"/>
      <c r="K17" s="71"/>
      <c r="L17" s="84"/>
      <c r="M17" s="84"/>
      <c r="N17" s="84"/>
      <c r="O17" s="84"/>
    </row>
    <row r="18" spans="1:15" ht="14.25">
      <c r="A18" s="202"/>
      <c r="B18" s="200"/>
      <c r="C18" s="200"/>
      <c r="D18" s="200"/>
      <c r="E18" s="200"/>
      <c r="F18" s="200"/>
      <c r="G18" s="200"/>
      <c r="H18" s="200"/>
      <c r="I18" s="200"/>
      <c r="J18" s="203"/>
      <c r="K18" s="71"/>
      <c r="L18" s="84"/>
      <c r="M18" s="84"/>
      <c r="N18" s="84"/>
      <c r="O18" s="84"/>
    </row>
    <row r="19" spans="1:15" ht="14.25">
      <c r="A19" s="202"/>
      <c r="B19" s="200"/>
      <c r="C19" s="200"/>
      <c r="D19" s="200"/>
      <c r="E19" s="200"/>
      <c r="F19" s="200"/>
      <c r="G19" s="200"/>
      <c r="H19" s="200"/>
      <c r="I19" s="200"/>
      <c r="J19" s="203"/>
      <c r="K19" s="71"/>
      <c r="L19" s="84"/>
      <c r="M19" s="84"/>
      <c r="N19" s="84"/>
      <c r="O19" s="84"/>
    </row>
    <row r="20" spans="1:15" ht="15" thickBot="1">
      <c r="A20" s="204"/>
      <c r="B20" s="205"/>
      <c r="C20" s="205"/>
      <c r="D20" s="205"/>
      <c r="E20" s="205"/>
      <c r="F20" s="205"/>
      <c r="G20" s="205"/>
      <c r="H20" s="205"/>
      <c r="I20" s="205"/>
      <c r="J20" s="206"/>
      <c r="K20" s="71"/>
      <c r="L20" s="84"/>
      <c r="M20" s="84"/>
      <c r="N20" s="84"/>
      <c r="O20" s="84"/>
    </row>
    <row r="21" spans="1:15" ht="17.25">
      <c r="A21" s="120"/>
      <c r="B21" s="120"/>
      <c r="C21" s="120"/>
      <c r="D21" s="120"/>
      <c r="E21" s="120"/>
      <c r="F21" s="120"/>
      <c r="G21" s="120"/>
      <c r="H21" s="120"/>
      <c r="I21" s="120"/>
      <c r="J21" s="120"/>
      <c r="K21" s="71"/>
      <c r="L21" s="84"/>
      <c r="M21" s="84"/>
      <c r="N21" s="84"/>
      <c r="O21" s="84"/>
    </row>
    <row r="22" spans="1:15" ht="17.25">
      <c r="A22" s="219" t="s">
        <v>37</v>
      </c>
      <c r="B22" s="219"/>
      <c r="C22" s="219"/>
      <c r="D22" s="219"/>
      <c r="E22" s="219"/>
      <c r="F22" s="219"/>
      <c r="G22" s="219"/>
      <c r="H22" s="219"/>
      <c r="I22" s="219"/>
      <c r="J22" s="219"/>
      <c r="K22" s="71"/>
      <c r="L22" s="84"/>
      <c r="M22" s="84"/>
      <c r="N22" s="84"/>
      <c r="O22" s="84"/>
    </row>
    <row r="23" spans="1:15" ht="15" thickBot="1">
      <c r="A23" s="73" t="s">
        <v>10</v>
      </c>
      <c r="B23" s="74"/>
      <c r="C23" s="74"/>
      <c r="D23" s="74"/>
      <c r="E23" s="74"/>
      <c r="F23" s="71"/>
      <c r="G23" s="71"/>
      <c r="H23" s="71"/>
      <c r="I23" s="71"/>
      <c r="J23" s="71"/>
      <c r="K23" s="71"/>
      <c r="L23" s="84"/>
      <c r="M23" s="84"/>
      <c r="N23" s="84"/>
      <c r="O23" s="84"/>
    </row>
    <row r="24" spans="1:15" ht="15" thickBot="1" thickTop="1">
      <c r="A24" s="80"/>
      <c r="B24" s="79"/>
      <c r="C24" s="79"/>
      <c r="D24" s="79"/>
      <c r="E24" s="79"/>
      <c r="F24" s="78"/>
      <c r="G24" s="78"/>
      <c r="H24" s="78"/>
      <c r="I24" s="78"/>
      <c r="J24" s="77" t="s">
        <v>36</v>
      </c>
      <c r="K24" s="143"/>
      <c r="L24" s="84"/>
      <c r="M24" s="84"/>
      <c r="N24" s="84"/>
      <c r="O24" s="84"/>
    </row>
    <row r="25" spans="1:15" ht="15.75" thickBot="1">
      <c r="A25" s="81">
        <v>1</v>
      </c>
      <c r="B25" s="37"/>
      <c r="C25" s="37"/>
      <c r="D25" s="69">
        <v>0</v>
      </c>
      <c r="E25" s="70">
        <v>4351</v>
      </c>
      <c r="F25" s="70">
        <v>0</v>
      </c>
      <c r="G25" s="37"/>
      <c r="H25" s="37"/>
      <c r="I25" s="37"/>
      <c r="J25" s="38"/>
      <c r="K25" s="144"/>
      <c r="L25" s="84"/>
      <c r="M25" s="84"/>
      <c r="N25" s="84"/>
      <c r="O25" s="84"/>
    </row>
    <row r="26" spans="1:15" ht="15.75" thickBot="1">
      <c r="A26" s="36"/>
      <c r="B26" s="37"/>
      <c r="C26" s="37"/>
      <c r="D26" s="70">
        <v>0</v>
      </c>
      <c r="E26" s="70">
        <v>4351</v>
      </c>
      <c r="F26" s="70">
        <v>0</v>
      </c>
      <c r="G26" s="37"/>
      <c r="H26" s="37"/>
      <c r="I26" s="37"/>
      <c r="J26" s="38"/>
      <c r="K26" s="144"/>
      <c r="L26" s="84"/>
      <c r="M26" s="84"/>
      <c r="N26" s="84"/>
      <c r="O26" s="84"/>
    </row>
    <row r="27" spans="1:15" ht="15" customHeight="1" thickBot="1">
      <c r="A27" s="81">
        <v>2</v>
      </c>
      <c r="B27" s="141" t="s">
        <v>38</v>
      </c>
      <c r="C27" s="142"/>
      <c r="D27" s="142"/>
      <c r="E27" s="137"/>
      <c r="F27" s="137"/>
      <c r="G27" s="137"/>
      <c r="H27" s="137"/>
      <c r="I27" s="137"/>
      <c r="J27" s="138"/>
      <c r="K27" s="145"/>
      <c r="L27" s="84"/>
      <c r="M27" s="84"/>
      <c r="N27" s="84"/>
      <c r="O27" s="84"/>
    </row>
    <row r="28" spans="1:15" ht="14.25">
      <c r="A28" s="135"/>
      <c r="B28" s="136"/>
      <c r="C28" s="136"/>
      <c r="D28" s="136"/>
      <c r="E28" s="136"/>
      <c r="F28" s="135"/>
      <c r="G28" s="135"/>
      <c r="H28" s="135"/>
      <c r="I28" s="135"/>
      <c r="J28" s="135"/>
      <c r="K28" s="135"/>
      <c r="L28" s="84"/>
      <c r="M28" s="84"/>
      <c r="N28" s="84"/>
      <c r="O28" s="84"/>
    </row>
    <row r="29" spans="1:15" ht="72.75" customHeight="1">
      <c r="A29" s="217" t="s">
        <v>190</v>
      </c>
      <c r="B29" s="218"/>
      <c r="C29" s="218"/>
      <c r="D29" s="218"/>
      <c r="E29" s="218"/>
      <c r="F29" s="218"/>
      <c r="G29" s="218"/>
      <c r="H29" s="218"/>
      <c r="I29" s="218"/>
      <c r="J29" s="218"/>
      <c r="K29" s="218"/>
      <c r="L29" s="84"/>
      <c r="M29" s="84"/>
      <c r="N29" s="84"/>
      <c r="O29" s="84"/>
    </row>
    <row r="30" spans="1:15" ht="51" customHeight="1">
      <c r="A30" s="197" t="s">
        <v>122</v>
      </c>
      <c r="B30" s="197"/>
      <c r="C30" s="197"/>
      <c r="D30" s="197"/>
      <c r="E30" s="197"/>
      <c r="F30" s="197"/>
      <c r="G30" s="197"/>
      <c r="H30" s="197"/>
      <c r="I30" s="197"/>
      <c r="J30" s="197"/>
      <c r="K30" s="197"/>
      <c r="L30" s="84"/>
      <c r="M30" s="84"/>
      <c r="N30" s="84"/>
      <c r="O30" s="84"/>
    </row>
    <row r="31" spans="1:15" ht="14.25">
      <c r="A31" s="111"/>
      <c r="B31" s="112"/>
      <c r="C31" s="112"/>
      <c r="D31" s="112"/>
      <c r="E31" s="112"/>
      <c r="F31" s="111"/>
      <c r="G31" s="111"/>
      <c r="H31" s="111"/>
      <c r="I31" s="111"/>
      <c r="J31" s="111"/>
      <c r="K31" s="71"/>
      <c r="L31" s="84"/>
      <c r="M31" s="84"/>
      <c r="N31" s="84"/>
      <c r="O31" s="84"/>
    </row>
    <row r="32" spans="1:10" ht="14.25">
      <c r="A32" s="39"/>
      <c r="B32" s="35"/>
      <c r="C32" s="35"/>
      <c r="D32" s="35"/>
      <c r="E32" s="35"/>
      <c r="F32" s="39"/>
      <c r="G32" s="39"/>
      <c r="H32" s="39"/>
      <c r="I32" s="39"/>
      <c r="J32" s="39"/>
    </row>
    <row r="33" spans="1:10" ht="14.25">
      <c r="A33" s="40"/>
      <c r="B33" s="41"/>
      <c r="C33" s="35"/>
      <c r="D33" s="41"/>
      <c r="E33" s="35"/>
      <c r="F33" s="42"/>
      <c r="G33" s="42"/>
      <c r="H33" s="42"/>
      <c r="I33" s="42"/>
      <c r="J33" s="39"/>
    </row>
    <row r="34" spans="1:10" ht="14.25">
      <c r="A34" s="43"/>
      <c r="B34" s="44"/>
      <c r="C34" s="44"/>
      <c r="D34" s="44"/>
      <c r="E34" s="35"/>
      <c r="F34" s="39"/>
      <c r="G34" s="39"/>
      <c r="H34" s="39"/>
      <c r="I34" s="39"/>
      <c r="J34" s="39"/>
    </row>
    <row r="35" spans="1:10" ht="14.25">
      <c r="A35" s="39"/>
      <c r="B35" s="39"/>
      <c r="C35" s="39"/>
      <c r="D35" s="39"/>
      <c r="E35" s="39"/>
      <c r="F35" s="39"/>
      <c r="G35" s="39"/>
      <c r="H35" s="39"/>
      <c r="I35" s="39"/>
      <c r="J35" s="39"/>
    </row>
    <row r="36" spans="1:10" ht="14.25">
      <c r="A36" s="45"/>
      <c r="B36" s="42"/>
      <c r="C36" s="42"/>
      <c r="D36" s="42"/>
      <c r="E36" s="46"/>
      <c r="F36" s="42"/>
      <c r="G36" s="42"/>
      <c r="H36" s="42"/>
      <c r="I36" s="42"/>
      <c r="J36" s="42"/>
    </row>
    <row r="37" spans="1:10" ht="14.25">
      <c r="A37" s="47"/>
      <c r="B37" s="48"/>
      <c r="C37" s="49"/>
      <c r="D37" s="49"/>
      <c r="E37" s="49"/>
      <c r="F37" s="49"/>
      <c r="G37" s="49"/>
      <c r="H37" s="49"/>
      <c r="I37" s="49"/>
      <c r="J37" s="49"/>
    </row>
    <row r="38" spans="1:10" ht="14.25">
      <c r="A38" s="47"/>
      <c r="B38" s="48"/>
      <c r="C38" s="49"/>
      <c r="D38" s="49"/>
      <c r="E38" s="49"/>
      <c r="F38" s="49"/>
      <c r="G38" s="49"/>
      <c r="H38" s="49"/>
      <c r="I38" s="49"/>
      <c r="J38" s="49"/>
    </row>
  </sheetData>
  <sheetProtection password="DF9D" sheet="1" selectLockedCells="1"/>
  <mergeCells count="19">
    <mergeCell ref="G10:J10"/>
    <mergeCell ref="H8:J8"/>
    <mergeCell ref="B10:E10"/>
    <mergeCell ref="C7:E7"/>
    <mergeCell ref="A7:B7"/>
    <mergeCell ref="A1:K3"/>
    <mergeCell ref="B8:E8"/>
    <mergeCell ref="B9:E9"/>
    <mergeCell ref="I7:J7"/>
    <mergeCell ref="A4:K4"/>
    <mergeCell ref="A5:K5"/>
    <mergeCell ref="A30:K30"/>
    <mergeCell ref="A17:J20"/>
    <mergeCell ref="B13:E13"/>
    <mergeCell ref="B14:E14"/>
    <mergeCell ref="C11:E11"/>
    <mergeCell ref="B12:E12"/>
    <mergeCell ref="A29:K29"/>
    <mergeCell ref="A22:J22"/>
  </mergeCells>
  <printOptions/>
  <pageMargins left="0" right="0" top="0.5" bottom="0.5" header="0.3" footer="0.3"/>
  <pageSetup horizontalDpi="300" verticalDpi="300" orientation="portrait" r:id="rId2"/>
  <ignoredErrors>
    <ignoredError sqref="D25:E25" numberStoredAsText="1"/>
  </ignoredErrors>
  <drawing r:id="rId1"/>
</worksheet>
</file>

<file path=xl/worksheets/sheet3.xml><?xml version="1.0" encoding="utf-8"?>
<worksheet xmlns="http://schemas.openxmlformats.org/spreadsheetml/2006/main" xmlns:r="http://schemas.openxmlformats.org/officeDocument/2006/relationships">
  <sheetPr>
    <tabColor rgb="FF00B050"/>
  </sheetPr>
  <dimension ref="A1:H70"/>
  <sheetViews>
    <sheetView zoomScalePageLayoutView="0" workbookViewId="0" topLeftCell="A34">
      <selection activeCell="A1" sqref="A1"/>
    </sheetView>
  </sheetViews>
  <sheetFormatPr defaultColWidth="9.140625" defaultRowHeight="15"/>
  <cols>
    <col min="1" max="1" width="46.57421875" style="0" customWidth="1"/>
    <col min="2" max="2" width="15.8515625" style="0" customWidth="1"/>
    <col min="3" max="3" width="16.00390625" style="0" customWidth="1"/>
    <col min="4" max="4" width="22.8515625" style="0" customWidth="1"/>
    <col min="5" max="5" width="23.8515625" style="0" customWidth="1"/>
  </cols>
  <sheetData>
    <row r="1" spans="1:8" ht="17.25">
      <c r="A1" s="1" t="s">
        <v>11</v>
      </c>
      <c r="B1" s="2" t="s">
        <v>12</v>
      </c>
      <c r="C1" s="3" t="s">
        <v>13</v>
      </c>
      <c r="D1" s="113" t="s">
        <v>105</v>
      </c>
      <c r="E1" s="4" t="s">
        <v>14</v>
      </c>
      <c r="F1" s="84"/>
      <c r="G1" s="84"/>
      <c r="H1" s="84"/>
    </row>
    <row r="2" spans="1:8" ht="15.75" thickBot="1">
      <c r="A2" s="5">
        <f>'REQUEST FORM'!I7</f>
        <v>0</v>
      </c>
      <c r="B2" s="6">
        <f>'REQUEST FORM'!C7</f>
        <v>0</v>
      </c>
      <c r="C2" s="7">
        <f>'REQUEST FORM'!H8</f>
        <v>0</v>
      </c>
      <c r="D2" s="114">
        <f>'REQUEST FORM'!B10</f>
        <v>0</v>
      </c>
      <c r="E2" s="8">
        <f>'REQUEST FORM'!B8</f>
        <v>0</v>
      </c>
      <c r="F2" s="84"/>
      <c r="G2" s="84"/>
      <c r="H2" s="84"/>
    </row>
    <row r="3" spans="1:8" ht="21" customHeight="1" thickBot="1">
      <c r="A3" s="240"/>
      <c r="B3" s="241"/>
      <c r="C3" s="241"/>
      <c r="D3" s="241"/>
      <c r="E3" s="241"/>
      <c r="F3" s="84"/>
      <c r="G3" s="84"/>
      <c r="H3" s="84"/>
    </row>
    <row r="4" spans="1:8" ht="24" customHeight="1" thickBot="1">
      <c r="A4" s="30" t="s">
        <v>121</v>
      </c>
      <c r="B4" s="29"/>
      <c r="C4" s="29"/>
      <c r="D4" s="29"/>
      <c r="E4" s="29"/>
      <c r="F4" s="84"/>
      <c r="G4" s="84"/>
      <c r="H4" s="84"/>
    </row>
    <row r="5" spans="1:8" ht="15.75" thickBot="1">
      <c r="A5" s="9" t="s">
        <v>15</v>
      </c>
      <c r="B5" s="10" t="s">
        <v>39</v>
      </c>
      <c r="C5" s="9" t="s">
        <v>17</v>
      </c>
      <c r="D5" s="9" t="s">
        <v>107</v>
      </c>
      <c r="E5" s="11"/>
      <c r="F5" s="84"/>
      <c r="G5" s="84"/>
      <c r="H5" s="84"/>
    </row>
    <row r="6" spans="1:8" ht="76.5" customHeight="1">
      <c r="A6" s="192" t="s">
        <v>194</v>
      </c>
      <c r="B6" s="12">
        <v>3.5</v>
      </c>
      <c r="C6" s="31"/>
      <c r="D6" s="116"/>
      <c r="E6" s="82">
        <f>B6*C6</f>
        <v>0</v>
      </c>
      <c r="F6" s="84"/>
      <c r="G6" s="84"/>
      <c r="H6" s="84"/>
    </row>
    <row r="7" spans="1:8" ht="65.25">
      <c r="A7" s="192" t="s">
        <v>193</v>
      </c>
      <c r="B7" s="15">
        <v>3.75</v>
      </c>
      <c r="C7" s="32"/>
      <c r="D7" s="116"/>
      <c r="E7" s="13">
        <f aca="true" t="shared" si="0" ref="E7:E18">B7*C7</f>
        <v>0</v>
      </c>
      <c r="F7" s="84"/>
      <c r="G7" s="84"/>
      <c r="H7" s="84"/>
    </row>
    <row r="8" spans="1:8" ht="65.25">
      <c r="A8" s="25" t="s">
        <v>135</v>
      </c>
      <c r="B8" s="15">
        <v>6</v>
      </c>
      <c r="C8" s="32"/>
      <c r="D8" s="116"/>
      <c r="E8" s="13">
        <f t="shared" si="0"/>
        <v>0</v>
      </c>
      <c r="F8" s="84"/>
      <c r="G8" s="84"/>
      <c r="H8" s="84"/>
    </row>
    <row r="9" spans="1:8" ht="85.5">
      <c r="A9" s="192" t="s">
        <v>220</v>
      </c>
      <c r="B9" s="15">
        <v>8</v>
      </c>
      <c r="C9" s="32"/>
      <c r="D9" s="116"/>
      <c r="E9" s="13">
        <f t="shared" si="0"/>
        <v>0</v>
      </c>
      <c r="F9" s="84"/>
      <c r="G9" s="84"/>
      <c r="H9" s="84"/>
    </row>
    <row r="10" spans="1:8" ht="14.25">
      <c r="A10" s="26" t="s">
        <v>23</v>
      </c>
      <c r="B10" s="15"/>
      <c r="C10" s="32"/>
      <c r="D10" s="116"/>
      <c r="E10" s="13">
        <f t="shared" si="0"/>
        <v>0</v>
      </c>
      <c r="F10" s="84"/>
      <c r="G10" s="84"/>
      <c r="H10" s="84"/>
    </row>
    <row r="11" spans="1:8" ht="14.25">
      <c r="A11" s="191" t="s">
        <v>195</v>
      </c>
      <c r="B11" s="15">
        <v>0.75</v>
      </c>
      <c r="C11" s="32"/>
      <c r="D11" s="116"/>
      <c r="E11" s="13">
        <f t="shared" si="0"/>
        <v>0</v>
      </c>
      <c r="F11" s="84"/>
      <c r="G11" s="84"/>
      <c r="H11" s="84"/>
    </row>
    <row r="12" spans="1:8" ht="14.25">
      <c r="A12" s="191" t="s">
        <v>198</v>
      </c>
      <c r="B12" s="15">
        <v>0.75</v>
      </c>
      <c r="C12" s="32"/>
      <c r="D12" s="116"/>
      <c r="E12" s="13">
        <f t="shared" si="0"/>
        <v>0</v>
      </c>
      <c r="F12" s="84"/>
      <c r="G12" s="84"/>
      <c r="H12" s="84"/>
    </row>
    <row r="13" spans="1:8" ht="14.25">
      <c r="A13" s="191" t="s">
        <v>191</v>
      </c>
      <c r="B13" s="15">
        <v>1</v>
      </c>
      <c r="C13" s="32"/>
      <c r="D13" s="116"/>
      <c r="E13" s="13">
        <f t="shared" si="0"/>
        <v>0</v>
      </c>
      <c r="F13" s="84"/>
      <c r="G13" s="84"/>
      <c r="H13" s="84"/>
    </row>
    <row r="14" spans="1:8" ht="14.25">
      <c r="A14" s="17" t="s">
        <v>136</v>
      </c>
      <c r="B14" s="15">
        <v>1</v>
      </c>
      <c r="C14" s="32"/>
      <c r="D14" s="116"/>
      <c r="E14" s="13">
        <f t="shared" si="0"/>
        <v>0</v>
      </c>
      <c r="F14" s="84"/>
      <c r="G14" s="84"/>
      <c r="H14" s="84"/>
    </row>
    <row r="15" spans="1:8" ht="14.25">
      <c r="A15" s="191" t="s">
        <v>196</v>
      </c>
      <c r="B15" s="193">
        <v>1.25</v>
      </c>
      <c r="C15" s="32"/>
      <c r="D15" s="116"/>
      <c r="E15" s="13">
        <f t="shared" si="0"/>
        <v>0</v>
      </c>
      <c r="F15" s="84"/>
      <c r="G15" s="84"/>
      <c r="H15" s="84"/>
    </row>
    <row r="16" spans="1:8" ht="14.25">
      <c r="A16" s="191" t="s">
        <v>192</v>
      </c>
      <c r="B16" s="15">
        <v>1.25</v>
      </c>
      <c r="C16" s="32"/>
      <c r="D16" s="116"/>
      <c r="E16" s="13">
        <f t="shared" si="0"/>
        <v>0</v>
      </c>
      <c r="F16" s="84"/>
      <c r="G16" s="84"/>
      <c r="H16" s="84"/>
    </row>
    <row r="17" spans="1:8" ht="14.25">
      <c r="A17" s="17" t="s">
        <v>22</v>
      </c>
      <c r="B17" s="15">
        <v>1.25</v>
      </c>
      <c r="C17" s="32"/>
      <c r="D17" s="116"/>
      <c r="E17" s="13">
        <f t="shared" si="0"/>
        <v>0</v>
      </c>
      <c r="F17" s="84"/>
      <c r="G17" s="84"/>
      <c r="H17" s="84"/>
    </row>
    <row r="18" spans="1:8" ht="14.25">
      <c r="A18" s="190" t="s">
        <v>197</v>
      </c>
      <c r="B18" s="15">
        <v>2.25</v>
      </c>
      <c r="C18" s="32"/>
      <c r="D18" s="116"/>
      <c r="E18" s="13">
        <f t="shared" si="0"/>
        <v>0</v>
      </c>
      <c r="F18" s="84"/>
      <c r="G18" s="84"/>
      <c r="H18" s="84"/>
    </row>
    <row r="19" spans="1:8" ht="15.75" thickBot="1">
      <c r="A19" s="18" t="s">
        <v>18</v>
      </c>
      <c r="B19" s="19"/>
      <c r="C19" s="27">
        <f>SUM(C6:C18)</f>
        <v>0</v>
      </c>
      <c r="D19" s="117"/>
      <c r="E19" s="20">
        <f>SUM(E6:E18)</f>
        <v>0</v>
      </c>
      <c r="F19" s="84"/>
      <c r="G19" s="84"/>
      <c r="H19" s="84"/>
    </row>
    <row r="20" spans="1:8" ht="15.75" thickBot="1">
      <c r="A20" s="9" t="s">
        <v>19</v>
      </c>
      <c r="B20" s="10" t="s">
        <v>39</v>
      </c>
      <c r="C20" s="9" t="s">
        <v>17</v>
      </c>
      <c r="D20" s="9" t="s">
        <v>107</v>
      </c>
      <c r="E20" s="11"/>
      <c r="F20" s="84"/>
      <c r="G20" s="84"/>
      <c r="H20" s="84"/>
    </row>
    <row r="21" spans="1:8" ht="79.5" customHeight="1">
      <c r="A21" s="25" t="s">
        <v>108</v>
      </c>
      <c r="B21" s="15">
        <v>6.5</v>
      </c>
      <c r="C21" s="33"/>
      <c r="D21" s="118"/>
      <c r="E21" s="16">
        <f aca="true" t="shared" si="1" ref="E21:E31">B21*C21</f>
        <v>0</v>
      </c>
      <c r="F21" s="84"/>
      <c r="G21" s="84"/>
      <c r="H21" s="84"/>
    </row>
    <row r="22" spans="1:8" ht="78" customHeight="1">
      <c r="A22" s="25" t="s">
        <v>109</v>
      </c>
      <c r="B22" s="15">
        <v>7.5</v>
      </c>
      <c r="C22" s="32"/>
      <c r="D22" s="119"/>
      <c r="E22" s="16">
        <f t="shared" si="1"/>
        <v>0</v>
      </c>
      <c r="F22" s="84"/>
      <c r="G22" s="84"/>
      <c r="H22" s="84"/>
    </row>
    <row r="23" spans="1:8" ht="70.5" customHeight="1">
      <c r="A23" s="25" t="s">
        <v>110</v>
      </c>
      <c r="B23" s="15">
        <v>8.25</v>
      </c>
      <c r="C23" s="32"/>
      <c r="D23" s="119"/>
      <c r="E23" s="16">
        <f t="shared" si="1"/>
        <v>0</v>
      </c>
      <c r="F23" s="84"/>
      <c r="G23" s="84"/>
      <c r="H23" s="84"/>
    </row>
    <row r="24" spans="1:8" ht="81" customHeight="1">
      <c r="A24" s="192" t="s">
        <v>207</v>
      </c>
      <c r="B24" s="15">
        <v>8.5</v>
      </c>
      <c r="C24" s="32"/>
      <c r="D24" s="119"/>
      <c r="E24" s="16">
        <f t="shared" si="1"/>
        <v>0</v>
      </c>
      <c r="F24" s="84"/>
      <c r="G24" s="84"/>
      <c r="H24" s="84"/>
    </row>
    <row r="25" spans="1:8" ht="15.75" customHeight="1">
      <c r="A25" s="28" t="s">
        <v>23</v>
      </c>
      <c r="B25" s="15"/>
      <c r="C25" s="32"/>
      <c r="D25" s="119"/>
      <c r="E25" s="16">
        <f t="shared" si="1"/>
        <v>0</v>
      </c>
      <c r="F25" s="84"/>
      <c r="G25" s="84"/>
      <c r="H25" s="84"/>
    </row>
    <row r="26" spans="1:8" ht="15.75" customHeight="1">
      <c r="A26" s="14" t="s">
        <v>119</v>
      </c>
      <c r="B26" s="15">
        <v>0.75</v>
      </c>
      <c r="C26" s="32"/>
      <c r="D26" s="119"/>
      <c r="E26" s="16">
        <f t="shared" si="1"/>
        <v>0</v>
      </c>
      <c r="F26" s="84"/>
      <c r="G26" s="84"/>
      <c r="H26" s="84"/>
    </row>
    <row r="27" spans="1:8" ht="15.75" customHeight="1">
      <c r="A27" s="194" t="s">
        <v>200</v>
      </c>
      <c r="B27" s="15">
        <v>1</v>
      </c>
      <c r="C27" s="32"/>
      <c r="D27" s="119"/>
      <c r="E27" s="16">
        <f t="shared" si="1"/>
        <v>0</v>
      </c>
      <c r="F27" s="84"/>
      <c r="G27" s="84"/>
      <c r="H27" s="84"/>
    </row>
    <row r="28" spans="1:8" ht="15.75" customHeight="1">
      <c r="A28" s="194" t="s">
        <v>199</v>
      </c>
      <c r="B28" s="15">
        <v>1.5</v>
      </c>
      <c r="C28" s="32"/>
      <c r="D28" s="119"/>
      <c r="E28" s="16">
        <f t="shared" si="1"/>
        <v>0</v>
      </c>
      <c r="F28" s="84"/>
      <c r="G28" s="84"/>
      <c r="H28" s="84"/>
    </row>
    <row r="29" spans="1:8" ht="15.75" customHeight="1">
      <c r="A29" s="14" t="s">
        <v>116</v>
      </c>
      <c r="B29" s="15">
        <v>1</v>
      </c>
      <c r="C29" s="32"/>
      <c r="D29" s="119"/>
      <c r="E29" s="16">
        <f t="shared" si="1"/>
        <v>0</v>
      </c>
      <c r="F29" s="84"/>
      <c r="G29" s="84"/>
      <c r="H29" s="84"/>
    </row>
    <row r="30" spans="1:8" ht="15.75" customHeight="1">
      <c r="A30" s="14" t="s">
        <v>117</v>
      </c>
      <c r="B30" s="15">
        <v>0.75</v>
      </c>
      <c r="C30" s="32"/>
      <c r="D30" s="119"/>
      <c r="E30" s="16">
        <f t="shared" si="1"/>
        <v>0</v>
      </c>
      <c r="F30" s="84"/>
      <c r="G30" s="84"/>
      <c r="H30" s="84"/>
    </row>
    <row r="31" spans="1:8" ht="15.75" customHeight="1">
      <c r="A31" s="14" t="s">
        <v>118</v>
      </c>
      <c r="B31" s="15">
        <v>7.5</v>
      </c>
      <c r="C31" s="32"/>
      <c r="D31" s="119"/>
      <c r="E31" s="16">
        <f t="shared" si="1"/>
        <v>0</v>
      </c>
      <c r="F31" s="84"/>
      <c r="G31" s="84"/>
      <c r="H31" s="84"/>
    </row>
    <row r="32" spans="1:8" ht="15.75" thickBot="1">
      <c r="A32" s="18" t="s">
        <v>18</v>
      </c>
      <c r="B32" s="19"/>
      <c r="C32" s="27">
        <f>SUM(C21:C31)</f>
        <v>0</v>
      </c>
      <c r="D32" s="117"/>
      <c r="E32" s="20">
        <f>SUM(E21:E31)</f>
        <v>0</v>
      </c>
      <c r="F32" s="84"/>
      <c r="G32" s="84"/>
      <c r="H32" s="84"/>
    </row>
    <row r="33" spans="1:8" ht="15.75" thickBot="1">
      <c r="A33" s="9" t="s">
        <v>100</v>
      </c>
      <c r="B33" s="10" t="s">
        <v>39</v>
      </c>
      <c r="C33" s="9" t="s">
        <v>17</v>
      </c>
      <c r="D33" s="9" t="s">
        <v>107</v>
      </c>
      <c r="E33" s="11"/>
      <c r="F33" s="84"/>
      <c r="G33" s="84"/>
      <c r="H33" s="84"/>
    </row>
    <row r="34" spans="1:8" ht="34.5">
      <c r="A34" s="25" t="s">
        <v>123</v>
      </c>
      <c r="B34" s="15">
        <v>1.25</v>
      </c>
      <c r="C34" s="32"/>
      <c r="D34" s="119"/>
      <c r="E34" s="16">
        <f aca="true" t="shared" si="2" ref="E34:E39">B34*C34</f>
        <v>0</v>
      </c>
      <c r="F34" s="84"/>
      <c r="G34" s="84"/>
      <c r="H34" s="84"/>
    </row>
    <row r="35" spans="1:8" ht="34.5">
      <c r="A35" s="25" t="s">
        <v>111</v>
      </c>
      <c r="B35" s="15">
        <v>1.75</v>
      </c>
      <c r="C35" s="32"/>
      <c r="D35" s="119"/>
      <c r="E35" s="16">
        <f t="shared" si="2"/>
        <v>0</v>
      </c>
      <c r="F35" s="84"/>
      <c r="G35" s="84"/>
      <c r="H35" s="84"/>
    </row>
    <row r="36" spans="1:8" ht="34.5">
      <c r="A36" s="25" t="s">
        <v>112</v>
      </c>
      <c r="B36" s="15">
        <v>3</v>
      </c>
      <c r="C36" s="32"/>
      <c r="D36" s="119"/>
      <c r="E36" s="16">
        <f t="shared" si="2"/>
        <v>0</v>
      </c>
      <c r="F36" s="84"/>
      <c r="G36" s="84"/>
      <c r="H36" s="84"/>
    </row>
    <row r="37" spans="1:8" ht="34.5">
      <c r="A37" s="25" t="s">
        <v>113</v>
      </c>
      <c r="B37" s="15">
        <v>3</v>
      </c>
      <c r="C37" s="32"/>
      <c r="D37" s="119"/>
      <c r="E37" s="16">
        <f t="shared" si="2"/>
        <v>0</v>
      </c>
      <c r="F37" s="84"/>
      <c r="G37" s="84"/>
      <c r="H37" s="84"/>
    </row>
    <row r="38" spans="1:8" ht="34.5">
      <c r="A38" s="25" t="s">
        <v>114</v>
      </c>
      <c r="B38" s="15">
        <v>3</v>
      </c>
      <c r="C38" s="32"/>
      <c r="D38" s="119"/>
      <c r="E38" s="16">
        <f t="shared" si="2"/>
        <v>0</v>
      </c>
      <c r="F38" s="84"/>
      <c r="G38" s="84"/>
      <c r="H38" s="84"/>
    </row>
    <row r="39" spans="1:8" ht="45">
      <c r="A39" s="25" t="s">
        <v>115</v>
      </c>
      <c r="B39" s="15">
        <v>5.25</v>
      </c>
      <c r="C39" s="32"/>
      <c r="D39" s="119"/>
      <c r="E39" s="16">
        <f t="shared" si="2"/>
        <v>0</v>
      </c>
      <c r="F39" s="84"/>
      <c r="G39" s="84"/>
      <c r="H39" s="84"/>
    </row>
    <row r="40" spans="1:8" ht="15.75" thickBot="1">
      <c r="A40" s="18" t="s">
        <v>18</v>
      </c>
      <c r="B40" s="19"/>
      <c r="C40" s="27">
        <f>SUM(C34:C39)</f>
        <v>0</v>
      </c>
      <c r="D40" s="117"/>
      <c r="E40" s="20">
        <f>SUM(E34:E39)</f>
        <v>0</v>
      </c>
      <c r="F40" s="84"/>
      <c r="G40" s="84"/>
      <c r="H40" s="84"/>
    </row>
    <row r="41" spans="1:8" ht="15.75" thickBot="1">
      <c r="A41" s="9" t="s">
        <v>20</v>
      </c>
      <c r="B41" s="10" t="s">
        <v>39</v>
      </c>
      <c r="C41" s="9" t="s">
        <v>17</v>
      </c>
      <c r="D41" s="9" t="s">
        <v>107</v>
      </c>
      <c r="E41" s="11"/>
      <c r="F41" s="84"/>
      <c r="G41" s="84"/>
      <c r="H41" s="84"/>
    </row>
    <row r="42" spans="1:8" ht="14.25">
      <c r="A42" s="14" t="s">
        <v>25</v>
      </c>
      <c r="B42" s="15">
        <v>0.3</v>
      </c>
      <c r="C42" s="32"/>
      <c r="D42" s="119"/>
      <c r="E42" s="16">
        <f>B42*C42</f>
        <v>0</v>
      </c>
      <c r="F42" s="84"/>
      <c r="G42" s="84"/>
      <c r="H42" s="84"/>
    </row>
    <row r="43" spans="1:8" ht="14.25">
      <c r="A43" s="190" t="s">
        <v>188</v>
      </c>
      <c r="B43" s="15">
        <v>11.46</v>
      </c>
      <c r="C43" s="32"/>
      <c r="D43" s="119"/>
      <c r="E43" s="16">
        <f aca="true" t="shared" si="3" ref="E43:E51">B43*C43</f>
        <v>0</v>
      </c>
      <c r="F43" s="84"/>
      <c r="G43" s="84"/>
      <c r="H43" s="84"/>
    </row>
    <row r="44" spans="1:8" ht="14.25">
      <c r="A44" s="14" t="s">
        <v>24</v>
      </c>
      <c r="B44" s="15">
        <v>0.75</v>
      </c>
      <c r="C44" s="32"/>
      <c r="D44" s="119"/>
      <c r="E44" s="16">
        <f t="shared" si="3"/>
        <v>0</v>
      </c>
      <c r="F44" s="84"/>
      <c r="G44" s="84"/>
      <c r="H44" s="84"/>
    </row>
    <row r="45" spans="1:8" ht="14.25">
      <c r="A45" s="14" t="s">
        <v>26</v>
      </c>
      <c r="B45" s="15">
        <v>9</v>
      </c>
      <c r="C45" s="32"/>
      <c r="D45" s="119"/>
      <c r="E45" s="16">
        <f t="shared" si="3"/>
        <v>0</v>
      </c>
      <c r="F45" s="84"/>
      <c r="G45" s="84"/>
      <c r="H45" s="84"/>
    </row>
    <row r="46" spans="1:8" ht="14.25">
      <c r="A46" s="14" t="s">
        <v>31</v>
      </c>
      <c r="B46" s="15">
        <v>1</v>
      </c>
      <c r="C46" s="32"/>
      <c r="D46" s="119"/>
      <c r="E46" s="16">
        <f t="shared" si="3"/>
        <v>0</v>
      </c>
      <c r="F46" s="84"/>
      <c r="G46" s="84"/>
      <c r="H46" s="84"/>
    </row>
    <row r="47" spans="1:8" ht="14.25">
      <c r="A47" s="14" t="s">
        <v>103</v>
      </c>
      <c r="B47" s="15">
        <v>1.5</v>
      </c>
      <c r="C47" s="32"/>
      <c r="D47" s="119"/>
      <c r="E47" s="16">
        <f t="shared" si="3"/>
        <v>0</v>
      </c>
      <c r="F47" s="84"/>
      <c r="G47" s="84"/>
      <c r="H47" s="84"/>
    </row>
    <row r="48" spans="1:8" ht="14.25">
      <c r="A48" s="14" t="s">
        <v>97</v>
      </c>
      <c r="B48" s="15">
        <v>1.5</v>
      </c>
      <c r="C48" s="32"/>
      <c r="D48" s="119"/>
      <c r="E48" s="16">
        <f t="shared" si="3"/>
        <v>0</v>
      </c>
      <c r="F48" s="84"/>
      <c r="G48" s="84"/>
      <c r="H48" s="84"/>
    </row>
    <row r="49" spans="1:8" ht="14.25">
      <c r="A49" s="190" t="s">
        <v>201</v>
      </c>
      <c r="B49" s="15">
        <v>1.5</v>
      </c>
      <c r="C49" s="32"/>
      <c r="D49" s="119"/>
      <c r="E49" s="16">
        <f t="shared" si="3"/>
        <v>0</v>
      </c>
      <c r="F49" s="84"/>
      <c r="G49" s="84"/>
      <c r="H49" s="84"/>
    </row>
    <row r="50" spans="1:8" ht="14.25">
      <c r="A50" s="190" t="s">
        <v>202</v>
      </c>
      <c r="B50" s="15">
        <v>6.5</v>
      </c>
      <c r="C50" s="32"/>
      <c r="D50" s="119"/>
      <c r="E50" s="16">
        <f t="shared" si="3"/>
        <v>0</v>
      </c>
      <c r="F50" s="84"/>
      <c r="G50" s="84"/>
      <c r="H50" s="84"/>
    </row>
    <row r="51" spans="1:8" ht="14.25">
      <c r="A51" s="14" t="s">
        <v>29</v>
      </c>
      <c r="B51" s="15">
        <v>7.5</v>
      </c>
      <c r="C51" s="32"/>
      <c r="D51" s="119"/>
      <c r="E51" s="16">
        <f t="shared" si="3"/>
        <v>0</v>
      </c>
      <c r="F51" s="84"/>
      <c r="G51" s="84"/>
      <c r="H51" s="84"/>
    </row>
    <row r="52" spans="1:8" ht="15.75" thickBot="1">
      <c r="A52" s="18" t="s">
        <v>18</v>
      </c>
      <c r="B52" s="19"/>
      <c r="C52" s="27">
        <f>SUM(C42:C51)</f>
        <v>0</v>
      </c>
      <c r="D52" s="117"/>
      <c r="E52" s="20">
        <f>SUM(E42:E51)</f>
        <v>0</v>
      </c>
      <c r="F52" s="84"/>
      <c r="G52" s="84"/>
      <c r="H52" s="84"/>
    </row>
    <row r="53" spans="1:8" ht="15.75" thickBot="1">
      <c r="A53" s="9" t="s">
        <v>27</v>
      </c>
      <c r="B53" s="10" t="s">
        <v>16</v>
      </c>
      <c r="C53" s="9" t="s">
        <v>17</v>
      </c>
      <c r="D53" s="9" t="s">
        <v>107</v>
      </c>
      <c r="E53" s="11"/>
      <c r="F53" s="84"/>
      <c r="G53" s="84"/>
      <c r="H53" s="84"/>
    </row>
    <row r="54" spans="1:8" ht="14.25">
      <c r="A54" s="190" t="s">
        <v>203</v>
      </c>
      <c r="B54" s="15">
        <v>0.12</v>
      </c>
      <c r="C54" s="32"/>
      <c r="D54" s="119"/>
      <c r="E54" s="16">
        <f>B54*C54</f>
        <v>0</v>
      </c>
      <c r="F54" s="84"/>
      <c r="G54" s="84"/>
      <c r="H54" s="84"/>
    </row>
    <row r="55" spans="1:8" ht="14.25">
      <c r="A55" s="190" t="s">
        <v>204</v>
      </c>
      <c r="B55" s="15">
        <v>0.07</v>
      </c>
      <c r="C55" s="32"/>
      <c r="D55" s="119"/>
      <c r="E55" s="16">
        <f aca="true" t="shared" si="4" ref="E55:E67">B55*C55</f>
        <v>0</v>
      </c>
      <c r="F55" s="84"/>
      <c r="G55" s="84"/>
      <c r="H55" s="84"/>
    </row>
    <row r="56" spans="1:8" ht="14.25">
      <c r="A56" s="190" t="s">
        <v>205</v>
      </c>
      <c r="B56" s="15">
        <v>0.07</v>
      </c>
      <c r="C56" s="32"/>
      <c r="D56" s="119"/>
      <c r="E56" s="16">
        <f t="shared" si="4"/>
        <v>0</v>
      </c>
      <c r="F56" s="84"/>
      <c r="G56" s="84"/>
      <c r="H56" s="84"/>
    </row>
    <row r="57" spans="1:8" ht="14.25">
      <c r="A57" s="190" t="s">
        <v>206</v>
      </c>
      <c r="B57" s="15">
        <v>0.08</v>
      </c>
      <c r="C57" s="32"/>
      <c r="D57" s="119"/>
      <c r="E57" s="16">
        <f t="shared" si="4"/>
        <v>0</v>
      </c>
      <c r="F57" s="84"/>
      <c r="G57" s="84"/>
      <c r="H57" s="84"/>
    </row>
    <row r="58" spans="1:8" ht="14.25">
      <c r="A58" s="14" t="s">
        <v>98</v>
      </c>
      <c r="B58" s="15">
        <v>0.1</v>
      </c>
      <c r="C58" s="32"/>
      <c r="D58" s="119"/>
      <c r="E58" s="16">
        <f t="shared" si="4"/>
        <v>0</v>
      </c>
      <c r="F58" s="84"/>
      <c r="G58" s="84"/>
      <c r="H58" s="84"/>
    </row>
    <row r="59" spans="1:8" ht="14.25">
      <c r="A59" s="14" t="s">
        <v>99</v>
      </c>
      <c r="B59" s="15">
        <v>0.12</v>
      </c>
      <c r="C59" s="32"/>
      <c r="D59" s="119"/>
      <c r="E59" s="16">
        <f t="shared" si="4"/>
        <v>0</v>
      </c>
      <c r="F59" s="84"/>
      <c r="G59" s="84"/>
      <c r="H59" s="84"/>
    </row>
    <row r="60" spans="1:8" ht="14.25">
      <c r="A60" s="14" t="s">
        <v>32</v>
      </c>
      <c r="B60" s="15">
        <v>0.03</v>
      </c>
      <c r="C60" s="32"/>
      <c r="D60" s="119"/>
      <c r="E60" s="16">
        <f t="shared" si="4"/>
        <v>0</v>
      </c>
      <c r="F60" s="84"/>
      <c r="G60" s="84"/>
      <c r="H60" s="84"/>
    </row>
    <row r="61" spans="1:8" ht="14.25">
      <c r="A61" s="14" t="s">
        <v>33</v>
      </c>
      <c r="B61" s="15">
        <v>0.03</v>
      </c>
      <c r="C61" s="32"/>
      <c r="D61" s="119"/>
      <c r="E61" s="16">
        <f t="shared" si="4"/>
        <v>0</v>
      </c>
      <c r="F61" s="84"/>
      <c r="G61" s="84"/>
      <c r="H61" s="84"/>
    </row>
    <row r="62" spans="1:8" ht="14.25">
      <c r="A62" s="14" t="s">
        <v>34</v>
      </c>
      <c r="B62" s="15">
        <v>0.03</v>
      </c>
      <c r="C62" s="32"/>
      <c r="D62" s="119"/>
      <c r="E62" s="16">
        <f t="shared" si="4"/>
        <v>0</v>
      </c>
      <c r="F62" s="84"/>
      <c r="G62" s="84"/>
      <c r="H62" s="84"/>
    </row>
    <row r="63" spans="1:8" ht="14.25">
      <c r="A63" s="14" t="s">
        <v>102</v>
      </c>
      <c r="B63" s="15">
        <v>0.05</v>
      </c>
      <c r="C63" s="32"/>
      <c r="D63" s="119"/>
      <c r="E63" s="16">
        <f t="shared" si="4"/>
        <v>0</v>
      </c>
      <c r="F63" s="84"/>
      <c r="G63" s="84"/>
      <c r="H63" s="84"/>
    </row>
    <row r="64" spans="1:8" ht="14.25">
      <c r="A64" s="14" t="s">
        <v>101</v>
      </c>
      <c r="B64" s="15">
        <v>0.1</v>
      </c>
      <c r="C64" s="32"/>
      <c r="D64" s="119"/>
      <c r="E64" s="16">
        <f t="shared" si="4"/>
        <v>0</v>
      </c>
      <c r="F64" s="84"/>
      <c r="G64" s="84"/>
      <c r="H64" s="84"/>
    </row>
    <row r="65" spans="1:8" ht="14.25">
      <c r="A65" s="14" t="s">
        <v>35</v>
      </c>
      <c r="B65" s="15">
        <v>50</v>
      </c>
      <c r="C65" s="32"/>
      <c r="D65" s="119"/>
      <c r="E65" s="16">
        <f t="shared" si="4"/>
        <v>0</v>
      </c>
      <c r="F65" s="84"/>
      <c r="G65" s="84"/>
      <c r="H65" s="84"/>
    </row>
    <row r="66" spans="1:8" ht="14.25">
      <c r="A66" s="14" t="s">
        <v>30</v>
      </c>
      <c r="B66" s="15">
        <v>7.5</v>
      </c>
      <c r="C66" s="32"/>
      <c r="D66" s="119"/>
      <c r="E66" s="16">
        <f t="shared" si="4"/>
        <v>0</v>
      </c>
      <c r="F66" s="84"/>
      <c r="G66" s="84"/>
      <c r="H66" s="84"/>
    </row>
    <row r="67" spans="1:8" ht="14.25">
      <c r="A67" s="14" t="s">
        <v>28</v>
      </c>
      <c r="B67" s="15">
        <v>4.25</v>
      </c>
      <c r="C67" s="32"/>
      <c r="D67" s="119"/>
      <c r="E67" s="16">
        <f t="shared" si="4"/>
        <v>0</v>
      </c>
      <c r="F67" s="84"/>
      <c r="G67" s="84"/>
      <c r="H67" s="84"/>
    </row>
    <row r="68" spans="1:8" ht="15">
      <c r="A68" s="18" t="s">
        <v>18</v>
      </c>
      <c r="B68" s="19"/>
      <c r="C68" s="27">
        <f>SUM(C54:C54)</f>
        <v>0</v>
      </c>
      <c r="D68" s="117"/>
      <c r="E68" s="20">
        <f>SUM(E54:E67)</f>
        <v>0</v>
      </c>
      <c r="F68" s="84"/>
      <c r="G68" s="84"/>
      <c r="H68" s="84"/>
    </row>
    <row r="69" spans="1:8" ht="21" thickBot="1">
      <c r="A69" s="21"/>
      <c r="B69" s="22" t="s">
        <v>21</v>
      </c>
      <c r="C69" s="23"/>
      <c r="D69" s="115"/>
      <c r="E69" s="24">
        <f>E19+E32+E40+E52+E68</f>
        <v>0</v>
      </c>
      <c r="F69" s="84"/>
      <c r="G69" s="84"/>
      <c r="H69" s="84"/>
    </row>
    <row r="70" spans="1:8" ht="14.25">
      <c r="A70" s="84"/>
      <c r="B70" s="84"/>
      <c r="C70" s="84"/>
      <c r="D70" s="84"/>
      <c r="E70" s="84"/>
      <c r="F70" s="84"/>
      <c r="G70" s="84"/>
      <c r="H70" s="84"/>
    </row>
  </sheetData>
  <sheetProtection selectLockedCells="1"/>
  <mergeCells count="1">
    <mergeCell ref="A3:E3"/>
  </mergeCells>
  <printOptions horizontalCentered="1"/>
  <pageMargins left="0.25" right="0.25" top="0.25" bottom="0.2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sheetPr>
    <tabColor theme="9"/>
  </sheetPr>
  <dimension ref="A1:O60"/>
  <sheetViews>
    <sheetView zoomScalePageLayoutView="0" workbookViewId="0" topLeftCell="A1">
      <selection activeCell="A2" sqref="A2"/>
    </sheetView>
  </sheetViews>
  <sheetFormatPr defaultColWidth="9.140625" defaultRowHeight="15"/>
  <cols>
    <col min="1" max="16384" width="8.8515625" style="147" customWidth="1"/>
  </cols>
  <sheetData>
    <row r="1" spans="1:15" ht="21">
      <c r="A1" s="242" t="s">
        <v>132</v>
      </c>
      <c r="B1" s="242"/>
      <c r="C1" s="242"/>
      <c r="D1" s="242"/>
      <c r="E1" s="242"/>
      <c r="F1" s="242"/>
      <c r="G1" s="242"/>
      <c r="H1" s="242"/>
      <c r="I1" s="242"/>
      <c r="J1" s="242"/>
      <c r="K1" s="242"/>
      <c r="L1" s="242"/>
      <c r="M1" s="242"/>
      <c r="N1" s="242"/>
      <c r="O1" s="242"/>
    </row>
    <row r="2" spans="1:15" ht="15" customHeight="1">
      <c r="A2" s="148" t="s">
        <v>134</v>
      </c>
      <c r="B2" s="148"/>
      <c r="C2" s="148"/>
      <c r="D2" s="148"/>
      <c r="E2" s="148"/>
      <c r="F2" s="149"/>
      <c r="G2" s="149"/>
      <c r="H2" s="149"/>
      <c r="I2" s="149"/>
      <c r="J2" s="149"/>
      <c r="K2" s="149"/>
      <c r="L2" s="149"/>
      <c r="M2" s="149"/>
      <c r="N2" s="149"/>
      <c r="O2" s="149"/>
    </row>
    <row r="3" spans="1:15" ht="15" customHeight="1">
      <c r="A3" s="148" t="s">
        <v>159</v>
      </c>
      <c r="B3" s="148"/>
      <c r="C3" s="148"/>
      <c r="D3" s="148"/>
      <c r="E3" s="148"/>
      <c r="F3" s="149"/>
      <c r="G3" s="149"/>
      <c r="H3" s="149"/>
      <c r="I3" s="149"/>
      <c r="J3" s="149"/>
      <c r="K3" s="149"/>
      <c r="L3" s="149"/>
      <c r="M3" s="149"/>
      <c r="N3" s="149"/>
      <c r="O3" s="149"/>
    </row>
    <row r="4" spans="1:15" ht="15" customHeight="1">
      <c r="A4" s="179" t="s">
        <v>208</v>
      </c>
      <c r="B4" s="148"/>
      <c r="C4" s="148"/>
      <c r="D4" s="148"/>
      <c r="E4" s="148"/>
      <c r="F4" s="149"/>
      <c r="G4" s="149"/>
      <c r="H4" s="149"/>
      <c r="I4" s="149"/>
      <c r="J4" s="149"/>
      <c r="K4" s="149"/>
      <c r="L4" s="149"/>
      <c r="M4" s="149"/>
      <c r="N4" s="149"/>
      <c r="O4" s="149"/>
    </row>
    <row r="5" spans="1:15" ht="15" customHeight="1">
      <c r="A5" s="148" t="s">
        <v>160</v>
      </c>
      <c r="B5" s="148"/>
      <c r="C5" s="148"/>
      <c r="D5" s="148"/>
      <c r="E5" s="148"/>
      <c r="F5" s="149"/>
      <c r="G5" s="149"/>
      <c r="H5" s="149"/>
      <c r="I5" s="149"/>
      <c r="J5" s="149"/>
      <c r="K5" s="149"/>
      <c r="L5" s="149"/>
      <c r="M5" s="149"/>
      <c r="N5" s="149"/>
      <c r="O5" s="149"/>
    </row>
    <row r="6" spans="1:15" ht="15" customHeight="1">
      <c r="A6" s="179" t="s">
        <v>210</v>
      </c>
      <c r="B6" s="148"/>
      <c r="C6" s="148"/>
      <c r="D6" s="148"/>
      <c r="E6" s="148"/>
      <c r="F6" s="149"/>
      <c r="G6" s="149"/>
      <c r="H6" s="149"/>
      <c r="I6" s="149"/>
      <c r="J6" s="149"/>
      <c r="K6" s="149"/>
      <c r="L6" s="149"/>
      <c r="M6" s="149"/>
      <c r="N6" s="149"/>
      <c r="O6" s="149"/>
    </row>
    <row r="7" spans="1:15" ht="15" customHeight="1">
      <c r="A7" s="179" t="s">
        <v>209</v>
      </c>
      <c r="B7" s="148"/>
      <c r="C7" s="148"/>
      <c r="D7" s="148"/>
      <c r="E7" s="148"/>
      <c r="F7" s="149"/>
      <c r="G7" s="149"/>
      <c r="H7" s="149"/>
      <c r="I7" s="149"/>
      <c r="J7" s="149"/>
      <c r="K7" s="149"/>
      <c r="L7" s="149"/>
      <c r="M7" s="149"/>
      <c r="N7" s="149"/>
      <c r="O7" s="149"/>
    </row>
    <row r="8" spans="1:15" ht="15" customHeight="1">
      <c r="A8" s="179" t="s">
        <v>211</v>
      </c>
      <c r="B8" s="148"/>
      <c r="C8" s="148"/>
      <c r="D8" s="148"/>
      <c r="E8" s="148"/>
      <c r="F8" s="149"/>
      <c r="G8" s="149"/>
      <c r="H8" s="149"/>
      <c r="I8" s="149"/>
      <c r="J8" s="149"/>
      <c r="K8" s="149"/>
      <c r="L8" s="149"/>
      <c r="M8" s="149"/>
      <c r="N8" s="149"/>
      <c r="O8" s="149"/>
    </row>
    <row r="9" spans="1:15" ht="15" customHeight="1">
      <c r="A9" s="148" t="s">
        <v>162</v>
      </c>
      <c r="B9" s="148"/>
      <c r="C9" s="148"/>
      <c r="D9" s="148"/>
      <c r="E9" s="148"/>
      <c r="F9" s="149"/>
      <c r="G9" s="149"/>
      <c r="H9" s="149"/>
      <c r="I9" s="149"/>
      <c r="J9" s="149"/>
      <c r="K9" s="149"/>
      <c r="L9" s="149"/>
      <c r="M9" s="149"/>
      <c r="N9" s="149"/>
      <c r="O9" s="149"/>
    </row>
    <row r="10" spans="1:15" ht="15" customHeight="1">
      <c r="A10" s="179" t="s">
        <v>212</v>
      </c>
      <c r="B10" s="148"/>
      <c r="C10" s="148"/>
      <c r="D10" s="148"/>
      <c r="E10" s="148"/>
      <c r="F10" s="149"/>
      <c r="G10" s="149"/>
      <c r="H10" s="149"/>
      <c r="I10" s="149"/>
      <c r="J10" s="149"/>
      <c r="K10" s="149"/>
      <c r="L10" s="149"/>
      <c r="M10" s="149"/>
      <c r="N10" s="149"/>
      <c r="O10" s="149"/>
    </row>
    <row r="11" spans="1:15" ht="15" customHeight="1">
      <c r="A11" s="148"/>
      <c r="B11" s="148"/>
      <c r="C11" s="148"/>
      <c r="D11" s="148"/>
      <c r="E11" s="148"/>
      <c r="F11" s="149"/>
      <c r="G11" s="149"/>
      <c r="H11" s="149"/>
      <c r="I11" s="149"/>
      <c r="J11" s="149"/>
      <c r="K11" s="149"/>
      <c r="L11" s="149"/>
      <c r="M11" s="149"/>
      <c r="N11" s="149"/>
      <c r="O11" s="149"/>
    </row>
    <row r="12" spans="1:15" ht="21">
      <c r="A12" s="242" t="s">
        <v>133</v>
      </c>
      <c r="B12" s="242"/>
      <c r="C12" s="242"/>
      <c r="D12" s="242"/>
      <c r="E12" s="242"/>
      <c r="F12" s="242"/>
      <c r="G12" s="242"/>
      <c r="H12" s="242"/>
      <c r="I12" s="242"/>
      <c r="J12" s="242"/>
      <c r="K12" s="242"/>
      <c r="L12" s="242"/>
      <c r="M12" s="242"/>
      <c r="N12" s="242"/>
      <c r="O12" s="242"/>
    </row>
    <row r="13" spans="1:10" ht="15" customHeight="1">
      <c r="A13" s="150" t="s">
        <v>213</v>
      </c>
      <c r="C13" s="151"/>
      <c r="D13" s="151"/>
      <c r="F13" s="151"/>
      <c r="G13" s="151"/>
      <c r="H13" s="151"/>
      <c r="I13" s="151"/>
      <c r="J13" s="152"/>
    </row>
    <row r="14" spans="1:10" ht="15" customHeight="1">
      <c r="A14" s="153" t="s">
        <v>170</v>
      </c>
      <c r="B14" s="151"/>
      <c r="C14" s="151"/>
      <c r="D14" s="151"/>
      <c r="E14" s="151"/>
      <c r="F14" s="151"/>
      <c r="G14" s="151"/>
      <c r="H14" s="151"/>
      <c r="I14" s="151"/>
      <c r="J14" s="152"/>
    </row>
    <row r="15" spans="1:11" ht="15" customHeight="1">
      <c r="A15" s="154" t="s">
        <v>144</v>
      </c>
      <c r="B15" s="151"/>
      <c r="C15" s="151"/>
      <c r="D15" s="151"/>
      <c r="E15" s="151"/>
      <c r="F15" s="151"/>
      <c r="G15" s="151"/>
      <c r="H15" s="151"/>
      <c r="I15" s="151"/>
      <c r="J15" s="152"/>
      <c r="K15" s="155"/>
    </row>
    <row r="16" spans="1:11" ht="12.75" customHeight="1">
      <c r="A16" s="154"/>
      <c r="B16" s="151"/>
      <c r="C16" s="151"/>
      <c r="D16" s="151"/>
      <c r="E16" s="151"/>
      <c r="F16" s="151"/>
      <c r="G16" s="151"/>
      <c r="H16" s="151"/>
      <c r="I16" s="151"/>
      <c r="J16" s="152"/>
      <c r="K16" s="155"/>
    </row>
    <row r="17" spans="1:15" ht="15">
      <c r="A17" s="247" t="s">
        <v>172</v>
      </c>
      <c r="B17" s="247"/>
      <c r="C17" s="247"/>
      <c r="D17" s="247"/>
      <c r="E17" s="247"/>
      <c r="F17" s="247"/>
      <c r="G17" s="247"/>
      <c r="H17" s="247"/>
      <c r="I17" s="247"/>
      <c r="J17" s="247"/>
      <c r="K17" s="247"/>
      <c r="L17" s="247"/>
      <c r="M17" s="247"/>
      <c r="N17" s="247"/>
      <c r="O17" s="247"/>
    </row>
    <row r="18" ht="15">
      <c r="A18" s="156" t="s">
        <v>175</v>
      </c>
    </row>
    <row r="19" ht="18">
      <c r="A19" s="157" t="s">
        <v>176</v>
      </c>
    </row>
    <row r="20" ht="15">
      <c r="A20" s="156" t="s">
        <v>164</v>
      </c>
    </row>
    <row r="21" ht="15">
      <c r="A21" s="156" t="s">
        <v>163</v>
      </c>
    </row>
    <row r="22" ht="15">
      <c r="A22" s="156" t="s">
        <v>145</v>
      </c>
    </row>
    <row r="23" ht="15">
      <c r="A23" s="156" t="s">
        <v>173</v>
      </c>
    </row>
    <row r="24" ht="15">
      <c r="A24" s="156"/>
    </row>
    <row r="25" spans="1:15" ht="15">
      <c r="A25" s="247" t="s">
        <v>126</v>
      </c>
      <c r="B25" s="247"/>
      <c r="C25" s="247"/>
      <c r="D25" s="247"/>
      <c r="E25" s="247"/>
      <c r="F25" s="247"/>
      <c r="G25" s="247"/>
      <c r="H25" s="247"/>
      <c r="I25" s="247"/>
      <c r="J25" s="247"/>
      <c r="K25" s="247"/>
      <c r="L25" s="247"/>
      <c r="M25" s="247"/>
      <c r="N25" s="247"/>
      <c r="O25" s="247"/>
    </row>
    <row r="26" ht="18">
      <c r="A26" s="157" t="s">
        <v>146</v>
      </c>
    </row>
    <row r="27" ht="18">
      <c r="A27" s="157" t="s">
        <v>177</v>
      </c>
    </row>
    <row r="28" ht="15">
      <c r="A28" s="156" t="s">
        <v>147</v>
      </c>
    </row>
    <row r="29" ht="15">
      <c r="A29" s="156" t="s">
        <v>171</v>
      </c>
    </row>
    <row r="30" ht="15">
      <c r="A30" s="156" t="s">
        <v>148</v>
      </c>
    </row>
    <row r="31" ht="15">
      <c r="A31" s="156"/>
    </row>
    <row r="32" spans="1:15" ht="15">
      <c r="A32" s="247" t="s">
        <v>127</v>
      </c>
      <c r="B32" s="247"/>
      <c r="C32" s="247"/>
      <c r="D32" s="247"/>
      <c r="E32" s="247"/>
      <c r="F32" s="247"/>
      <c r="G32" s="247"/>
      <c r="H32" s="247"/>
      <c r="I32" s="247"/>
      <c r="J32" s="247"/>
      <c r="K32" s="247"/>
      <c r="L32" s="247"/>
      <c r="M32" s="247"/>
      <c r="N32" s="247"/>
      <c r="O32" s="247"/>
    </row>
    <row r="33" spans="1:15" ht="28.5" customHeight="1">
      <c r="A33" s="243" t="s">
        <v>218</v>
      </c>
      <c r="B33" s="244"/>
      <c r="C33" s="244"/>
      <c r="D33" s="244"/>
      <c r="E33" s="244"/>
      <c r="F33" s="244"/>
      <c r="G33" s="244"/>
      <c r="H33" s="244"/>
      <c r="I33" s="244"/>
      <c r="J33" s="244"/>
      <c r="K33" s="244"/>
      <c r="L33" s="244"/>
      <c r="M33" s="244"/>
      <c r="N33" s="244"/>
      <c r="O33" s="244"/>
    </row>
    <row r="34" spans="1:15" ht="27" customHeight="1">
      <c r="A34" s="248" t="s">
        <v>214</v>
      </c>
      <c r="B34" s="249"/>
      <c r="C34" s="249"/>
      <c r="D34" s="249"/>
      <c r="E34" s="249"/>
      <c r="F34" s="249"/>
      <c r="G34" s="249"/>
      <c r="H34" s="249"/>
      <c r="I34" s="249"/>
      <c r="J34" s="249"/>
      <c r="K34" s="249"/>
      <c r="L34" s="249"/>
      <c r="M34" s="249"/>
      <c r="N34" s="249"/>
      <c r="O34" s="249"/>
    </row>
    <row r="35" spans="1:15" ht="28.5" customHeight="1">
      <c r="A35" s="243" t="s">
        <v>149</v>
      </c>
      <c r="B35" s="244"/>
      <c r="C35" s="244"/>
      <c r="D35" s="244"/>
      <c r="E35" s="244"/>
      <c r="F35" s="244"/>
      <c r="G35" s="244"/>
      <c r="H35" s="244"/>
      <c r="I35" s="244"/>
      <c r="J35" s="244"/>
      <c r="K35" s="244"/>
      <c r="L35" s="244"/>
      <c r="M35" s="244"/>
      <c r="N35" s="244"/>
      <c r="O35" s="244"/>
    </row>
    <row r="36" spans="1:15" ht="28.5" customHeight="1">
      <c r="A36" s="245" t="s">
        <v>150</v>
      </c>
      <c r="B36" s="246"/>
      <c r="C36" s="246"/>
      <c r="D36" s="246"/>
      <c r="E36" s="246"/>
      <c r="F36" s="246"/>
      <c r="G36" s="246"/>
      <c r="H36" s="246"/>
      <c r="I36" s="246"/>
      <c r="J36" s="246"/>
      <c r="K36" s="246"/>
      <c r="L36" s="246"/>
      <c r="M36" s="246"/>
      <c r="N36" s="246"/>
      <c r="O36" s="246"/>
    </row>
    <row r="37" spans="1:15" ht="28.5" customHeight="1">
      <c r="A37" s="248" t="s">
        <v>151</v>
      </c>
      <c r="B37" s="249"/>
      <c r="C37" s="249"/>
      <c r="D37" s="249"/>
      <c r="E37" s="249"/>
      <c r="F37" s="249"/>
      <c r="G37" s="249"/>
      <c r="H37" s="249"/>
      <c r="I37" s="249"/>
      <c r="J37" s="249"/>
      <c r="K37" s="249"/>
      <c r="L37" s="249"/>
      <c r="M37" s="249"/>
      <c r="N37" s="249"/>
      <c r="O37" s="249"/>
    </row>
    <row r="38" spans="1:15" ht="28.5" customHeight="1">
      <c r="A38" s="245" t="s">
        <v>217</v>
      </c>
      <c r="B38" s="246"/>
      <c r="C38" s="246"/>
      <c r="D38" s="246"/>
      <c r="E38" s="246"/>
      <c r="F38" s="246"/>
      <c r="G38" s="246"/>
      <c r="H38" s="246"/>
      <c r="I38" s="246"/>
      <c r="J38" s="246"/>
      <c r="K38" s="246"/>
      <c r="L38" s="246"/>
      <c r="M38" s="246"/>
      <c r="N38" s="246"/>
      <c r="O38" s="246"/>
    </row>
    <row r="39" spans="1:15" ht="28.5" customHeight="1">
      <c r="A39" s="245" t="s">
        <v>216</v>
      </c>
      <c r="B39" s="246"/>
      <c r="C39" s="246"/>
      <c r="D39" s="246"/>
      <c r="E39" s="246"/>
      <c r="F39" s="246"/>
      <c r="G39" s="246"/>
      <c r="H39" s="246"/>
      <c r="I39" s="246"/>
      <c r="J39" s="246"/>
      <c r="K39" s="246"/>
      <c r="L39" s="246"/>
      <c r="M39" s="246"/>
      <c r="N39" s="246"/>
      <c r="O39" s="246"/>
    </row>
    <row r="40" spans="1:15" ht="19.5" customHeight="1">
      <c r="A40" s="176"/>
      <c r="B40" s="177"/>
      <c r="C40" s="177"/>
      <c r="D40" s="177"/>
      <c r="E40" s="177"/>
      <c r="F40" s="177"/>
      <c r="G40" s="177"/>
      <c r="H40" s="177"/>
      <c r="I40" s="177"/>
      <c r="J40" s="177"/>
      <c r="K40" s="177"/>
      <c r="L40" s="177"/>
      <c r="M40" s="177"/>
      <c r="N40" s="177"/>
      <c r="O40" s="177"/>
    </row>
    <row r="41" spans="1:15" ht="21" customHeight="1">
      <c r="A41" s="242" t="s">
        <v>143</v>
      </c>
      <c r="B41" s="242"/>
      <c r="C41" s="242"/>
      <c r="D41" s="242"/>
      <c r="E41" s="242"/>
      <c r="F41" s="242"/>
      <c r="G41" s="242"/>
      <c r="H41" s="242"/>
      <c r="I41" s="242"/>
      <c r="J41" s="242"/>
      <c r="K41" s="242"/>
      <c r="L41" s="242"/>
      <c r="M41" s="242"/>
      <c r="N41" s="242"/>
      <c r="O41" s="242"/>
    </row>
    <row r="42" spans="1:15" ht="15" customHeight="1">
      <c r="A42" s="158" t="s">
        <v>153</v>
      </c>
      <c r="B42" s="177"/>
      <c r="C42" s="177"/>
      <c r="D42" s="177"/>
      <c r="E42" s="177"/>
      <c r="F42" s="177"/>
      <c r="G42" s="177"/>
      <c r="H42" s="177"/>
      <c r="I42" s="177"/>
      <c r="J42" s="177"/>
      <c r="K42" s="177"/>
      <c r="L42" s="177"/>
      <c r="M42" s="177"/>
      <c r="N42" s="177"/>
      <c r="O42" s="177"/>
    </row>
    <row r="43" spans="1:15" ht="15" customHeight="1">
      <c r="A43" s="158" t="s">
        <v>157</v>
      </c>
      <c r="B43" s="177"/>
      <c r="C43" s="177"/>
      <c r="D43" s="177"/>
      <c r="E43" s="177"/>
      <c r="F43" s="177"/>
      <c r="G43" s="177"/>
      <c r="H43" s="177"/>
      <c r="I43" s="177"/>
      <c r="J43" s="177"/>
      <c r="K43" s="177"/>
      <c r="L43" s="177"/>
      <c r="M43" s="177"/>
      <c r="N43" s="177"/>
      <c r="O43" s="177"/>
    </row>
    <row r="44" spans="1:15" ht="15" customHeight="1">
      <c r="A44" s="158" t="s">
        <v>154</v>
      </c>
      <c r="B44" s="177"/>
      <c r="C44" s="177"/>
      <c r="D44" s="177"/>
      <c r="E44" s="177"/>
      <c r="F44" s="177"/>
      <c r="G44" s="177"/>
      <c r="H44" s="177"/>
      <c r="I44" s="177"/>
      <c r="J44" s="177"/>
      <c r="K44" s="177"/>
      <c r="L44" s="177"/>
      <c r="M44" s="177"/>
      <c r="N44" s="177"/>
      <c r="O44" s="177"/>
    </row>
    <row r="45" spans="1:15" ht="15" customHeight="1">
      <c r="A45" s="158"/>
      <c r="B45" s="177"/>
      <c r="C45" s="177"/>
      <c r="D45" s="177"/>
      <c r="E45" s="177"/>
      <c r="F45" s="177"/>
      <c r="G45" s="177"/>
      <c r="H45" s="177"/>
      <c r="I45" s="177"/>
      <c r="J45" s="177"/>
      <c r="K45" s="177"/>
      <c r="L45" s="177"/>
      <c r="M45" s="177"/>
      <c r="N45" s="177"/>
      <c r="O45" s="177"/>
    </row>
    <row r="46" spans="1:15" ht="21" customHeight="1">
      <c r="A46" s="242" t="s">
        <v>152</v>
      </c>
      <c r="B46" s="242"/>
      <c r="C46" s="242"/>
      <c r="D46" s="242"/>
      <c r="E46" s="242"/>
      <c r="F46" s="242"/>
      <c r="G46" s="242"/>
      <c r="H46" s="242"/>
      <c r="I46" s="242"/>
      <c r="J46" s="242"/>
      <c r="K46" s="242"/>
      <c r="L46" s="242"/>
      <c r="M46" s="242"/>
      <c r="N46" s="242"/>
      <c r="O46" s="242"/>
    </row>
    <row r="47" spans="1:15" ht="15" customHeight="1">
      <c r="A47" s="159" t="s">
        <v>161</v>
      </c>
      <c r="B47" s="178"/>
      <c r="C47" s="178"/>
      <c r="D47" s="178"/>
      <c r="E47" s="178"/>
      <c r="F47" s="178"/>
      <c r="G47" s="178"/>
      <c r="H47" s="178"/>
      <c r="I47" s="178"/>
      <c r="J47" s="178"/>
      <c r="K47" s="178"/>
      <c r="L47" s="178"/>
      <c r="M47" s="178"/>
      <c r="N47" s="178"/>
      <c r="O47" s="178"/>
    </row>
    <row r="48" spans="1:15" ht="15" customHeight="1">
      <c r="A48" s="159" t="s">
        <v>156</v>
      </c>
      <c r="B48" s="178"/>
      <c r="C48" s="178"/>
      <c r="D48" s="178"/>
      <c r="E48" s="178"/>
      <c r="F48" s="178"/>
      <c r="G48" s="178"/>
      <c r="H48" s="178"/>
      <c r="I48" s="178"/>
      <c r="J48" s="178"/>
      <c r="K48" s="178"/>
      <c r="L48" s="178"/>
      <c r="M48" s="178"/>
      <c r="N48" s="178"/>
      <c r="O48" s="178"/>
    </row>
    <row r="49" spans="1:15" ht="15" customHeight="1">
      <c r="A49" s="160" t="s">
        <v>155</v>
      </c>
      <c r="B49" s="161"/>
      <c r="C49" s="161"/>
      <c r="D49" s="161"/>
      <c r="E49" s="161"/>
      <c r="F49" s="161"/>
      <c r="G49" s="161"/>
      <c r="H49" s="161"/>
      <c r="I49" s="161"/>
      <c r="J49" s="161"/>
      <c r="K49" s="161"/>
      <c r="L49" s="161"/>
      <c r="M49" s="161"/>
      <c r="N49" s="161"/>
      <c r="O49" s="161"/>
    </row>
    <row r="50" spans="1:15" ht="15" customHeight="1">
      <c r="A50" s="160"/>
      <c r="B50" s="161"/>
      <c r="C50" s="161"/>
      <c r="D50" s="161"/>
      <c r="E50" s="161"/>
      <c r="F50" s="161"/>
      <c r="G50" s="161"/>
      <c r="H50" s="161"/>
      <c r="I50" s="161"/>
      <c r="J50" s="161"/>
      <c r="K50" s="161"/>
      <c r="L50" s="161"/>
      <c r="M50" s="161"/>
      <c r="N50" s="161"/>
      <c r="O50" s="161"/>
    </row>
    <row r="51" spans="1:15" ht="21" customHeight="1">
      <c r="A51" s="242" t="s">
        <v>137</v>
      </c>
      <c r="B51" s="242"/>
      <c r="C51" s="242"/>
      <c r="D51" s="242"/>
      <c r="E51" s="242"/>
      <c r="F51" s="242"/>
      <c r="G51" s="242"/>
      <c r="H51" s="242"/>
      <c r="I51" s="242"/>
      <c r="J51" s="242"/>
      <c r="K51" s="242"/>
      <c r="L51" s="242"/>
      <c r="M51" s="242"/>
      <c r="N51" s="242"/>
      <c r="O51" s="242"/>
    </row>
    <row r="52" spans="1:9" ht="15">
      <c r="A52" s="162" t="s">
        <v>138</v>
      </c>
      <c r="B52" s="163"/>
      <c r="C52" s="163"/>
      <c r="D52" s="163"/>
      <c r="E52" s="163"/>
      <c r="F52" s="163"/>
      <c r="G52" s="163"/>
      <c r="H52" s="163"/>
      <c r="I52" s="163"/>
    </row>
    <row r="53" spans="1:9" ht="15">
      <c r="A53" s="162" t="s">
        <v>139</v>
      </c>
      <c r="B53" s="160"/>
      <c r="C53" s="163"/>
      <c r="D53" s="163"/>
      <c r="E53" s="163"/>
      <c r="F53" s="163"/>
      <c r="G53" s="163"/>
      <c r="H53" s="163"/>
      <c r="I53" s="163"/>
    </row>
    <row r="54" spans="1:9" ht="15">
      <c r="A54" s="160" t="s">
        <v>140</v>
      </c>
      <c r="B54" s="160"/>
      <c r="C54" s="163"/>
      <c r="D54" s="163"/>
      <c r="E54" s="163"/>
      <c r="F54" s="163"/>
      <c r="G54" s="163"/>
      <c r="H54" s="163"/>
      <c r="I54" s="163"/>
    </row>
    <row r="55" spans="1:9" ht="15">
      <c r="A55" s="162" t="s">
        <v>141</v>
      </c>
      <c r="B55" s="160"/>
      <c r="C55" s="163"/>
      <c r="D55" s="163"/>
      <c r="E55" s="163"/>
      <c r="F55" s="163"/>
      <c r="G55" s="163"/>
      <c r="H55" s="163"/>
      <c r="I55" s="163"/>
    </row>
    <row r="56" spans="1:9" ht="15">
      <c r="A56" s="160" t="s">
        <v>158</v>
      </c>
      <c r="B56" s="160"/>
      <c r="C56" s="163"/>
      <c r="D56" s="163"/>
      <c r="E56" s="163"/>
      <c r="F56" s="163"/>
      <c r="G56" s="163"/>
      <c r="H56" s="163"/>
      <c r="I56" s="163"/>
    </row>
    <row r="57" spans="1:9" ht="15">
      <c r="A57" s="156" t="s">
        <v>215</v>
      </c>
      <c r="B57" s="160"/>
      <c r="C57" s="163"/>
      <c r="D57" s="163"/>
      <c r="E57" s="163"/>
      <c r="F57" s="163"/>
      <c r="G57" s="163"/>
      <c r="H57" s="163"/>
      <c r="I57" s="163"/>
    </row>
    <row r="58" spans="1:9" ht="15">
      <c r="A58" s="162" t="s">
        <v>142</v>
      </c>
      <c r="B58" s="160"/>
      <c r="C58" s="163"/>
      <c r="D58" s="163"/>
      <c r="E58" s="163"/>
      <c r="F58" s="163"/>
      <c r="G58" s="163"/>
      <c r="H58" s="163"/>
      <c r="I58" s="163"/>
    </row>
    <row r="59" ht="18">
      <c r="A59" s="164"/>
    </row>
    <row r="60" ht="15">
      <c r="A60" s="165"/>
    </row>
  </sheetData>
  <sheetProtection password="C477" sheet="1" selectLockedCells="1"/>
  <mergeCells count="15">
    <mergeCell ref="A34:O34"/>
    <mergeCell ref="A35:O35"/>
    <mergeCell ref="A36:O36"/>
    <mergeCell ref="A37:O37"/>
    <mergeCell ref="A38:O38"/>
    <mergeCell ref="A1:O1"/>
    <mergeCell ref="A12:O12"/>
    <mergeCell ref="A51:O51"/>
    <mergeCell ref="A41:O41"/>
    <mergeCell ref="A46:O46"/>
    <mergeCell ref="A33:O33"/>
    <mergeCell ref="A39:O39"/>
    <mergeCell ref="A17:O17"/>
    <mergeCell ref="A25:O25"/>
    <mergeCell ref="A32:O32"/>
  </mergeCells>
  <printOptions horizontalCentered="1"/>
  <pageMargins left="0" right="0" top="0.25" bottom="0.25" header="0.3" footer="0.3"/>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tabColor rgb="FFFFFF00"/>
  </sheetPr>
  <dimension ref="A1:L46"/>
  <sheetViews>
    <sheetView zoomScalePageLayoutView="0" workbookViewId="0" topLeftCell="A1">
      <selection activeCell="A1" sqref="A1"/>
    </sheetView>
  </sheetViews>
  <sheetFormatPr defaultColWidth="9.140625" defaultRowHeight="15"/>
  <cols>
    <col min="1" max="1" width="21.7109375" style="84" customWidth="1"/>
    <col min="2" max="2" width="7.140625" style="84" customWidth="1"/>
    <col min="3" max="3" width="8.8515625" style="84" customWidth="1"/>
    <col min="4" max="4" width="7.28125" style="84" customWidth="1"/>
    <col min="5" max="5" width="8.8515625" style="84" customWidth="1"/>
    <col min="6" max="6" width="7.28125" style="84" customWidth="1"/>
    <col min="7" max="7" width="8.8515625" style="84" customWidth="1"/>
    <col min="8" max="8" width="8.140625" style="84" customWidth="1"/>
    <col min="9" max="9" width="9.00390625" style="84" bestFit="1" customWidth="1"/>
    <col min="10" max="10" width="5.7109375" style="84" customWidth="1"/>
    <col min="11" max="16384" width="8.8515625" style="84" customWidth="1"/>
  </cols>
  <sheetData>
    <row r="1" ht="18">
      <c r="A1" s="83"/>
    </row>
    <row r="3" ht="18">
      <c r="A3" s="85"/>
    </row>
    <row r="4" spans="1:12" ht="27" customHeight="1">
      <c r="A4" s="253" t="s">
        <v>40</v>
      </c>
      <c r="B4" s="253"/>
      <c r="C4" s="253"/>
      <c r="D4" s="253"/>
      <c r="E4" s="253"/>
      <c r="F4" s="253"/>
      <c r="G4" s="253"/>
      <c r="H4" s="253"/>
      <c r="I4" s="253"/>
      <c r="J4" s="253"/>
      <c r="K4" s="253"/>
      <c r="L4" s="86"/>
    </row>
    <row r="5" spans="1:12" ht="16.5" customHeight="1">
      <c r="A5" s="131"/>
      <c r="B5" s="131"/>
      <c r="C5" s="131"/>
      <c r="D5" s="131"/>
      <c r="E5" s="131"/>
      <c r="F5" s="131"/>
      <c r="G5" s="131"/>
      <c r="H5" s="131"/>
      <c r="I5" s="131"/>
      <c r="J5" s="131"/>
      <c r="K5" s="131"/>
      <c r="L5" s="131"/>
    </row>
    <row r="6" spans="1:11" ht="15.75">
      <c r="A6" s="87" t="s">
        <v>41</v>
      </c>
      <c r="B6" s="88" t="s">
        <v>42</v>
      </c>
      <c r="C6" s="89"/>
      <c r="D6" s="88" t="s">
        <v>43</v>
      </c>
      <c r="E6" s="89"/>
      <c r="F6" s="88" t="s">
        <v>44</v>
      </c>
      <c r="G6" s="89"/>
      <c r="H6" s="88" t="s">
        <v>45</v>
      </c>
      <c r="I6" s="89"/>
      <c r="J6" s="88" t="s">
        <v>46</v>
      </c>
      <c r="K6" s="89"/>
    </row>
    <row r="7" ht="13.5" customHeight="1">
      <c r="A7" s="83"/>
    </row>
    <row r="8" ht="11.25" customHeight="1">
      <c r="A8" s="90"/>
    </row>
    <row r="9" spans="1:11" ht="15.75">
      <c r="A9" s="91" t="s">
        <v>47</v>
      </c>
      <c r="B9" s="89"/>
      <c r="C9" s="89"/>
      <c r="D9" s="89"/>
      <c r="E9" s="89"/>
      <c r="F9" s="91" t="s">
        <v>48</v>
      </c>
      <c r="I9" s="146">
        <f>'REQUEST FORM'!B10</f>
        <v>0</v>
      </c>
      <c r="J9" s="89"/>
      <c r="K9" s="89"/>
    </row>
    <row r="10" spans="1:11" ht="15.75">
      <c r="A10" s="91" t="s">
        <v>49</v>
      </c>
      <c r="B10" s="92">
        <f>'REQUEST FORM'!I7</f>
        <v>0</v>
      </c>
      <c r="C10" s="92"/>
      <c r="D10" s="93"/>
      <c r="E10" s="93"/>
      <c r="F10" s="91" t="s">
        <v>3</v>
      </c>
      <c r="H10" s="94">
        <f>'REQUEST FORM'!H8</f>
        <v>0</v>
      </c>
      <c r="I10" s="89"/>
      <c r="J10" s="89"/>
      <c r="K10" s="89"/>
    </row>
    <row r="11" spans="1:11" ht="15.75">
      <c r="A11" s="91" t="s">
        <v>50</v>
      </c>
      <c r="B11" s="95" t="str">
        <f>'REQUEST FORM'!B27</f>
        <v>PERSONAL - CHARGE TO:   </v>
      </c>
      <c r="C11" s="93"/>
      <c r="D11" s="93"/>
      <c r="E11" s="93"/>
      <c r="F11" s="91" t="s">
        <v>51</v>
      </c>
      <c r="H11" s="93"/>
      <c r="I11" s="93"/>
      <c r="J11" s="93"/>
      <c r="K11" s="93"/>
    </row>
    <row r="12" spans="1:11" ht="15.75">
      <c r="A12" s="91" t="s">
        <v>52</v>
      </c>
      <c r="B12" s="92">
        <f>'REQUEST FORM'!B12</f>
        <v>0</v>
      </c>
      <c r="C12" s="93"/>
      <c r="D12" s="93"/>
      <c r="E12" s="93"/>
      <c r="F12" s="91" t="s">
        <v>9</v>
      </c>
      <c r="H12" s="92">
        <f>'REQUEST FORM'!B13</f>
        <v>0</v>
      </c>
      <c r="I12" s="93"/>
      <c r="J12" s="93"/>
      <c r="K12" s="93"/>
    </row>
    <row r="13" spans="1:11" ht="15.75">
      <c r="A13" s="91" t="s">
        <v>71</v>
      </c>
      <c r="B13" s="92">
        <f>'REQUEST FORM'!C7</f>
        <v>0</v>
      </c>
      <c r="C13" s="93"/>
      <c r="D13" s="93"/>
      <c r="E13" s="93"/>
      <c r="F13" s="91" t="s">
        <v>53</v>
      </c>
      <c r="H13" s="93"/>
      <c r="I13" s="92">
        <f>'REQUEST FORM'!B9</f>
        <v>0</v>
      </c>
      <c r="J13" s="93"/>
      <c r="K13" s="93"/>
    </row>
    <row r="14" ht="9" customHeight="1">
      <c r="A14" s="91"/>
    </row>
    <row r="15" spans="1:11" ht="15" customHeight="1">
      <c r="A15" s="250" t="s">
        <v>54</v>
      </c>
      <c r="B15" s="250"/>
      <c r="C15" s="250"/>
      <c r="D15" s="250"/>
      <c r="E15" s="250"/>
      <c r="F15" s="250"/>
      <c r="G15" s="250"/>
      <c r="H15" s="250"/>
      <c r="I15" s="250"/>
      <c r="J15" s="250"/>
      <c r="K15" s="250"/>
    </row>
    <row r="16" spans="1:11" ht="12" customHeight="1" thickBot="1">
      <c r="A16" s="96"/>
      <c r="B16" s="97"/>
      <c r="C16" s="97"/>
      <c r="D16" s="97"/>
      <c r="E16" s="97"/>
      <c r="F16" s="97"/>
      <c r="G16" s="97"/>
      <c r="H16" s="98">
        <f>'REQUEST FORM'!B8</f>
        <v>0</v>
      </c>
      <c r="I16" s="97"/>
      <c r="J16" s="97"/>
      <c r="K16" s="97"/>
    </row>
    <row r="17" spans="1:11" ht="16.5" thickBot="1">
      <c r="A17" s="99"/>
      <c r="B17" s="97"/>
      <c r="C17" s="97"/>
      <c r="D17" s="97"/>
      <c r="E17" s="97"/>
      <c r="F17" s="97"/>
      <c r="G17" s="97"/>
      <c r="H17" s="97"/>
      <c r="I17" s="97"/>
      <c r="J17" s="97"/>
      <c r="K17" s="97"/>
    </row>
    <row r="18" spans="1:11" ht="16.5" thickBot="1">
      <c r="A18" s="99"/>
      <c r="B18" s="97"/>
      <c r="C18" s="97"/>
      <c r="D18" s="97"/>
      <c r="E18" s="97"/>
      <c r="F18" s="97"/>
      <c r="G18" s="97"/>
      <c r="H18" s="97"/>
      <c r="I18" s="97"/>
      <c r="J18" s="97"/>
      <c r="K18" s="97"/>
    </row>
    <row r="19" spans="1:11" ht="16.5" thickBot="1">
      <c r="A19" s="99"/>
      <c r="B19" s="97"/>
      <c r="C19" s="97"/>
      <c r="D19" s="97"/>
      <c r="E19" s="97"/>
      <c r="F19" s="97"/>
      <c r="G19" s="97"/>
      <c r="H19" s="97"/>
      <c r="I19" s="97"/>
      <c r="J19" s="97"/>
      <c r="K19" s="97"/>
    </row>
    <row r="20" spans="1:11" ht="16.5" thickBot="1">
      <c r="A20" s="99"/>
      <c r="B20" s="97"/>
      <c r="C20" s="97"/>
      <c r="D20" s="97"/>
      <c r="E20" s="97"/>
      <c r="F20" s="97"/>
      <c r="G20" s="97"/>
      <c r="H20" s="97"/>
      <c r="I20" s="97"/>
      <c r="J20" s="97"/>
      <c r="K20" s="97"/>
    </row>
    <row r="21" spans="1:12" ht="16.5" thickBot="1">
      <c r="A21" s="99"/>
      <c r="B21" s="97"/>
      <c r="C21" s="97"/>
      <c r="D21" s="97"/>
      <c r="E21" s="97"/>
      <c r="F21" s="97"/>
      <c r="G21" s="97"/>
      <c r="H21" s="97"/>
      <c r="I21" s="97"/>
      <c r="J21" s="97"/>
      <c r="K21" s="97"/>
      <c r="L21" s="100"/>
    </row>
    <row r="22" spans="1:11" ht="16.5" thickBot="1">
      <c r="A22" s="99"/>
      <c r="B22" s="97"/>
      <c r="C22" s="97"/>
      <c r="D22" s="97"/>
      <c r="E22" s="97"/>
      <c r="F22" s="97"/>
      <c r="G22" s="97"/>
      <c r="H22" s="97"/>
      <c r="I22" s="97"/>
      <c r="J22" s="97"/>
      <c r="K22" s="97"/>
    </row>
    <row r="23" spans="1:11" ht="16.5" thickBot="1">
      <c r="A23" s="99"/>
      <c r="B23" s="97"/>
      <c r="C23" s="97"/>
      <c r="D23" s="97"/>
      <c r="E23" s="97"/>
      <c r="F23" s="97"/>
      <c r="G23" s="97"/>
      <c r="H23" s="97"/>
      <c r="I23" s="97"/>
      <c r="J23" s="97"/>
      <c r="K23" s="97"/>
    </row>
    <row r="24" spans="1:11" ht="16.5" thickBot="1">
      <c r="A24" s="99"/>
      <c r="B24" s="97"/>
      <c r="C24" s="97"/>
      <c r="D24" s="97"/>
      <c r="E24" s="97"/>
      <c r="F24" s="97"/>
      <c r="G24" s="97"/>
      <c r="H24" s="97"/>
      <c r="I24" s="97"/>
      <c r="J24" s="97"/>
      <c r="K24" s="97"/>
    </row>
    <row r="25" spans="1:11" ht="16.5" thickBot="1">
      <c r="A25" s="101"/>
      <c r="B25" s="102"/>
      <c r="C25" s="102"/>
      <c r="D25" s="102"/>
      <c r="E25" s="102"/>
      <c r="F25" s="102"/>
      <c r="G25" s="102"/>
      <c r="H25" s="102"/>
      <c r="I25" s="102"/>
      <c r="J25" s="102"/>
      <c r="K25" s="102"/>
    </row>
    <row r="26" spans="1:11" ht="16.5" thickBot="1">
      <c r="A26" s="101"/>
      <c r="B26" s="102"/>
      <c r="C26" s="102"/>
      <c r="D26" s="102"/>
      <c r="E26" s="102"/>
      <c r="F26" s="102"/>
      <c r="G26" s="102"/>
      <c r="H26" s="102"/>
      <c r="I26" s="102"/>
      <c r="J26" s="102"/>
      <c r="K26" s="102"/>
    </row>
    <row r="27" spans="1:11" ht="16.5" thickBot="1">
      <c r="A27" s="101"/>
      <c r="B27" s="102"/>
      <c r="C27" s="102"/>
      <c r="D27" s="102"/>
      <c r="E27" s="102"/>
      <c r="F27" s="102"/>
      <c r="G27" s="102"/>
      <c r="H27" s="102"/>
      <c r="I27" s="102"/>
      <c r="J27" s="102"/>
      <c r="K27" s="102"/>
    </row>
    <row r="28" ht="9" customHeight="1">
      <c r="A28" s="91"/>
    </row>
    <row r="29" spans="1:11" ht="15.75">
      <c r="A29" s="251" t="s">
        <v>55</v>
      </c>
      <c r="B29" s="251"/>
      <c r="C29" s="251"/>
      <c r="D29" s="251"/>
      <c r="E29" s="251"/>
      <c r="F29" s="251"/>
      <c r="G29" s="251"/>
      <c r="H29" s="251"/>
      <c r="I29" s="251"/>
      <c r="J29" s="251"/>
      <c r="K29" s="251"/>
    </row>
    <row r="30" ht="9" customHeight="1">
      <c r="A30" s="103"/>
    </row>
    <row r="31" spans="1:10" ht="15.75">
      <c r="A31" s="104" t="s">
        <v>56</v>
      </c>
      <c r="C31" s="104" t="s">
        <v>57</v>
      </c>
      <c r="F31" s="104" t="s">
        <v>58</v>
      </c>
      <c r="J31" s="104" t="s">
        <v>57</v>
      </c>
    </row>
    <row r="32" spans="1:11" ht="15.75">
      <c r="A32" s="91" t="s">
        <v>73</v>
      </c>
      <c r="B32" s="91"/>
      <c r="C32" s="105"/>
      <c r="D32" s="89"/>
      <c r="F32" s="91" t="s">
        <v>59</v>
      </c>
      <c r="J32" s="89"/>
      <c r="K32" s="89"/>
    </row>
    <row r="33" spans="1:11" ht="15.75">
      <c r="A33" s="91" t="s">
        <v>74</v>
      </c>
      <c r="B33" s="91"/>
      <c r="C33" s="106"/>
      <c r="D33" s="93"/>
      <c r="F33" s="91" t="s">
        <v>60</v>
      </c>
      <c r="J33" s="93"/>
      <c r="K33" s="93"/>
    </row>
    <row r="34" spans="1:11" ht="15.75">
      <c r="A34" s="91" t="s">
        <v>75</v>
      </c>
      <c r="B34" s="91"/>
      <c r="C34" s="106"/>
      <c r="D34" s="93"/>
      <c r="F34" s="91" t="s">
        <v>61</v>
      </c>
      <c r="J34" s="93"/>
      <c r="K34" s="93"/>
    </row>
    <row r="35" spans="1:11" ht="15.75">
      <c r="A35" s="91" t="s">
        <v>76</v>
      </c>
      <c r="B35" s="91"/>
      <c r="C35" s="106"/>
      <c r="D35" s="93"/>
      <c r="F35" s="91" t="s">
        <v>62</v>
      </c>
      <c r="J35" s="93"/>
      <c r="K35" s="93"/>
    </row>
    <row r="36" spans="1:11" ht="15.75">
      <c r="A36" s="91" t="s">
        <v>77</v>
      </c>
      <c r="B36" s="91"/>
      <c r="C36" s="106"/>
      <c r="D36" s="93"/>
      <c r="F36" s="91" t="s">
        <v>63</v>
      </c>
      <c r="J36" s="93"/>
      <c r="K36" s="93"/>
    </row>
    <row r="37" spans="1:11" ht="15.75">
      <c r="A37" s="91" t="s">
        <v>64</v>
      </c>
      <c r="C37" s="93"/>
      <c r="D37" s="93"/>
      <c r="F37" s="91" t="s">
        <v>65</v>
      </c>
      <c r="J37" s="93"/>
      <c r="K37" s="93"/>
    </row>
    <row r="38" spans="1:11" ht="15.75">
      <c r="A38" s="91" t="s">
        <v>66</v>
      </c>
      <c r="C38" s="89"/>
      <c r="D38" s="93"/>
      <c r="F38" s="91" t="s">
        <v>67</v>
      </c>
      <c r="J38" s="93"/>
      <c r="K38" s="93"/>
    </row>
    <row r="39" spans="1:11" ht="15.75">
      <c r="A39" s="91" t="s">
        <v>68</v>
      </c>
      <c r="C39" s="93"/>
      <c r="D39" s="93"/>
      <c r="F39" s="89"/>
      <c r="G39" s="89"/>
      <c r="H39" s="89"/>
      <c r="I39" s="89"/>
      <c r="J39" s="89"/>
      <c r="K39" s="89"/>
    </row>
    <row r="40" ht="13.5" customHeight="1">
      <c r="A40" s="91"/>
    </row>
    <row r="41" spans="1:11" ht="16.5" thickBot="1">
      <c r="A41" s="91" t="s">
        <v>69</v>
      </c>
      <c r="B41" s="97"/>
      <c r="C41" s="97"/>
      <c r="D41" s="97"/>
      <c r="E41" s="97"/>
      <c r="F41" s="91" t="s">
        <v>70</v>
      </c>
      <c r="G41" s="97"/>
      <c r="H41" s="97"/>
      <c r="I41" s="97"/>
      <c r="J41" s="97"/>
      <c r="K41" s="97"/>
    </row>
    <row r="42" ht="8.25" customHeight="1">
      <c r="A42" s="91"/>
    </row>
    <row r="43" spans="1:11" ht="38.25" customHeight="1">
      <c r="A43" s="252" t="s">
        <v>165</v>
      </c>
      <c r="B43" s="252"/>
      <c r="C43" s="252"/>
      <c r="D43" s="252"/>
      <c r="E43" s="252"/>
      <c r="F43" s="252"/>
      <c r="G43" s="252"/>
      <c r="H43" s="252"/>
      <c r="I43" s="252"/>
      <c r="J43" s="252"/>
      <c r="K43" s="252"/>
    </row>
    <row r="44" spans="1:11" ht="15" customHeight="1">
      <c r="A44" s="130"/>
      <c r="B44" s="130"/>
      <c r="C44" s="130"/>
      <c r="D44" s="130"/>
      <c r="E44" s="130"/>
      <c r="F44" s="130"/>
      <c r="G44" s="130"/>
      <c r="H44" s="130"/>
      <c r="I44" s="130"/>
      <c r="J44" s="107" t="s">
        <v>36</v>
      </c>
      <c r="K44" s="130"/>
    </row>
    <row r="45" spans="1:11" ht="15">
      <c r="A45" s="108" t="s">
        <v>72</v>
      </c>
      <c r="B45" s="109">
        <f>'REQUEST FORM'!B25</f>
        <v>0</v>
      </c>
      <c r="C45" s="109">
        <f>'REQUEST FORM'!C25</f>
        <v>0</v>
      </c>
      <c r="D45" s="109">
        <f>'REQUEST FORM'!D25</f>
        <v>0</v>
      </c>
      <c r="E45" s="109">
        <f>'REQUEST FORM'!E25</f>
        <v>4351</v>
      </c>
      <c r="F45" s="109">
        <f>'REQUEST FORM'!F25</f>
        <v>0</v>
      </c>
      <c r="G45" s="109">
        <f>'REQUEST FORM'!G25</f>
        <v>0</v>
      </c>
      <c r="H45" s="109">
        <f>'REQUEST FORM'!H25</f>
        <v>0</v>
      </c>
      <c r="I45" s="109">
        <f>'REQUEST FORM'!I25</f>
        <v>0</v>
      </c>
      <c r="J45" s="109">
        <f>'REQUEST FORM'!J25</f>
        <v>0</v>
      </c>
      <c r="K45" s="100"/>
    </row>
    <row r="46" spans="1:12" ht="14.25">
      <c r="A46" s="110"/>
      <c r="B46" s="109">
        <f>'REQUEST FORM'!B26</f>
        <v>0</v>
      </c>
      <c r="C46" s="109">
        <f>'REQUEST FORM'!C26</f>
        <v>0</v>
      </c>
      <c r="D46" s="109">
        <f>'REQUEST FORM'!D26</f>
        <v>0</v>
      </c>
      <c r="E46" s="109">
        <f>'REQUEST FORM'!E26</f>
        <v>4351</v>
      </c>
      <c r="F46" s="109">
        <f>'REQUEST FORM'!F26</f>
        <v>0</v>
      </c>
      <c r="G46" s="109">
        <f>'REQUEST FORM'!G26</f>
        <v>0</v>
      </c>
      <c r="H46" s="109">
        <f>'REQUEST FORM'!H26</f>
        <v>0</v>
      </c>
      <c r="I46" s="109">
        <f>'REQUEST FORM'!I26</f>
        <v>0</v>
      </c>
      <c r="J46" s="109">
        <f>'REQUEST FORM'!J26</f>
        <v>0</v>
      </c>
      <c r="K46" s="100"/>
      <c r="L46" s="100"/>
    </row>
  </sheetData>
  <sheetProtection password="9FA5" sheet="1" selectLockedCells="1"/>
  <mergeCells count="4">
    <mergeCell ref="A15:K15"/>
    <mergeCell ref="A29:K29"/>
    <mergeCell ref="A43:K43"/>
    <mergeCell ref="A4:K4"/>
  </mergeCells>
  <printOptions horizontalCentered="1"/>
  <pageMargins left="0.18" right="0.18" top="0" bottom="0"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tabColor theme="5"/>
  </sheetPr>
  <dimension ref="A1:K42"/>
  <sheetViews>
    <sheetView zoomScalePageLayoutView="0" workbookViewId="0" topLeftCell="A13">
      <selection activeCell="A1" sqref="A1"/>
    </sheetView>
  </sheetViews>
  <sheetFormatPr defaultColWidth="9.140625" defaultRowHeight="15"/>
  <cols>
    <col min="1" max="1" width="22.140625" style="84" customWidth="1"/>
    <col min="2" max="2" width="5.28125" style="84" customWidth="1"/>
    <col min="3" max="3" width="6.57421875" style="84" customWidth="1"/>
    <col min="4" max="4" width="6.421875" style="84" customWidth="1"/>
    <col min="5" max="5" width="6.57421875" style="84" customWidth="1"/>
    <col min="6" max="6" width="7.140625" style="84" customWidth="1"/>
    <col min="7" max="7" width="6.57421875" style="84" customWidth="1"/>
    <col min="8" max="8" width="7.421875" style="84" customWidth="1"/>
    <col min="9" max="9" width="9.140625" style="84" customWidth="1"/>
    <col min="10" max="10" width="5.7109375" style="84" customWidth="1"/>
    <col min="11" max="11" width="6.57421875" style="84" customWidth="1"/>
    <col min="12" max="16384" width="8.8515625" style="84" customWidth="1"/>
  </cols>
  <sheetData>
    <row r="1" ht="36.75">
      <c r="A1" s="166"/>
    </row>
    <row r="4" spans="1:11" ht="18">
      <c r="A4" s="253" t="s">
        <v>40</v>
      </c>
      <c r="B4" s="253"/>
      <c r="C4" s="253"/>
      <c r="D4" s="253"/>
      <c r="E4" s="253"/>
      <c r="F4" s="253"/>
      <c r="G4" s="253"/>
      <c r="H4" s="253"/>
      <c r="I4" s="253"/>
      <c r="J4" s="253"/>
      <c r="K4" s="253"/>
    </row>
    <row r="6" spans="1:11" ht="15.75">
      <c r="A6" s="87" t="s">
        <v>41</v>
      </c>
      <c r="B6" s="88" t="s">
        <v>42</v>
      </c>
      <c r="C6" s="89"/>
      <c r="D6" s="88" t="s">
        <v>43</v>
      </c>
      <c r="E6" s="89"/>
      <c r="F6" s="88" t="s">
        <v>44</v>
      </c>
      <c r="G6" s="89"/>
      <c r="H6" s="88" t="s">
        <v>45</v>
      </c>
      <c r="I6" s="89"/>
      <c r="J6" s="88" t="s">
        <v>46</v>
      </c>
      <c r="K6" s="89"/>
    </row>
    <row r="7" ht="18">
      <c r="A7" s="83"/>
    </row>
    <row r="8" ht="15.75">
      <c r="A8" s="90"/>
    </row>
    <row r="9" spans="1:11" ht="15.75">
      <c r="A9" s="91" t="s">
        <v>47</v>
      </c>
      <c r="B9" s="89"/>
      <c r="C9" s="89"/>
      <c r="D9" s="89"/>
      <c r="E9" s="89"/>
      <c r="F9" s="91" t="s">
        <v>48</v>
      </c>
      <c r="I9" s="146">
        <f>'REQUEST FORM'!B10</f>
        <v>0</v>
      </c>
      <c r="J9" s="89"/>
      <c r="K9" s="89"/>
    </row>
    <row r="10" spans="1:11" ht="15.75">
      <c r="A10" s="91" t="s">
        <v>49</v>
      </c>
      <c r="B10" s="92">
        <f>'REQUEST FORM'!I7</f>
        <v>0</v>
      </c>
      <c r="C10" s="92"/>
      <c r="D10" s="93"/>
      <c r="E10" s="93"/>
      <c r="F10" s="91" t="s">
        <v>3</v>
      </c>
      <c r="H10" s="94">
        <f>'REQUEST FORM'!H8</f>
        <v>0</v>
      </c>
      <c r="I10" s="89"/>
      <c r="J10" s="89"/>
      <c r="K10" s="89"/>
    </row>
    <row r="11" spans="1:11" ht="15.75">
      <c r="A11" s="91" t="s">
        <v>50</v>
      </c>
      <c r="B11" s="95" t="str">
        <f>'REQUEST FORM'!B27</f>
        <v>PERSONAL - CHARGE TO:   </v>
      </c>
      <c r="C11" s="93"/>
      <c r="D11" s="93"/>
      <c r="E11" s="93"/>
      <c r="F11" s="91" t="s">
        <v>51</v>
      </c>
      <c r="H11" s="93"/>
      <c r="I11" s="93"/>
      <c r="J11" s="93"/>
      <c r="K11" s="93"/>
    </row>
    <row r="12" spans="1:11" ht="15.75">
      <c r="A12" s="91" t="s">
        <v>52</v>
      </c>
      <c r="B12" s="92">
        <f>'REQUEST FORM'!B12</f>
        <v>0</v>
      </c>
      <c r="C12" s="93"/>
      <c r="D12" s="93"/>
      <c r="E12" s="93"/>
      <c r="F12" s="91" t="s">
        <v>9</v>
      </c>
      <c r="H12" s="92">
        <f>'REQUEST FORM'!B13</f>
        <v>0</v>
      </c>
      <c r="I12" s="93"/>
      <c r="J12" s="93"/>
      <c r="K12" s="93"/>
    </row>
    <row r="13" spans="1:11" ht="15.75">
      <c r="A13" s="91" t="s">
        <v>71</v>
      </c>
      <c r="B13" s="92">
        <f>'REQUEST FORM'!C7</f>
        <v>0</v>
      </c>
      <c r="C13" s="93"/>
      <c r="D13" s="93"/>
      <c r="E13" s="93"/>
      <c r="F13" s="91" t="s">
        <v>53</v>
      </c>
      <c r="H13" s="93"/>
      <c r="I13" s="92">
        <f>'REQUEST FORM'!B9</f>
        <v>0</v>
      </c>
      <c r="J13" s="93"/>
      <c r="K13" s="93"/>
    </row>
    <row r="15" spans="1:11" ht="18">
      <c r="A15" s="250" t="s">
        <v>80</v>
      </c>
      <c r="B15" s="250"/>
      <c r="C15" s="250"/>
      <c r="D15" s="250"/>
      <c r="E15" s="250"/>
      <c r="F15" s="250"/>
      <c r="G15" s="250"/>
      <c r="H15" s="250"/>
      <c r="I15" s="250"/>
      <c r="J15" s="250"/>
      <c r="K15" s="250"/>
    </row>
    <row r="16" spans="1:11" ht="18">
      <c r="A16" s="173"/>
      <c r="B16" s="173"/>
      <c r="C16" s="173"/>
      <c r="D16" s="173"/>
      <c r="E16" s="173"/>
      <c r="F16" s="173"/>
      <c r="G16" s="173"/>
      <c r="H16" s="173"/>
      <c r="I16" s="173"/>
      <c r="J16" s="173"/>
      <c r="K16" s="173"/>
    </row>
    <row r="17" spans="1:8" ht="14.25">
      <c r="A17" s="167"/>
      <c r="B17" s="168"/>
      <c r="C17" s="255" t="s">
        <v>95</v>
      </c>
      <c r="D17" s="256"/>
      <c r="E17" s="255" t="s">
        <v>96</v>
      </c>
      <c r="F17" s="256"/>
      <c r="G17" s="255" t="s">
        <v>81</v>
      </c>
      <c r="H17" s="256"/>
    </row>
    <row r="18" spans="1:11" ht="14.25">
      <c r="A18" s="167" t="s">
        <v>168</v>
      </c>
      <c r="B18" s="168"/>
      <c r="C18" s="255"/>
      <c r="D18" s="256"/>
      <c r="E18" s="255"/>
      <c r="F18" s="256"/>
      <c r="G18" s="257">
        <v>7.5</v>
      </c>
      <c r="H18" s="258"/>
      <c r="I18" s="169"/>
      <c r="J18" s="169"/>
      <c r="K18" s="169"/>
    </row>
    <row r="19" spans="1:11" ht="14.25">
      <c r="A19" s="167" t="s">
        <v>169</v>
      </c>
      <c r="B19" s="168"/>
      <c r="C19" s="255"/>
      <c r="D19" s="256"/>
      <c r="E19" s="255"/>
      <c r="F19" s="256"/>
      <c r="G19" s="257">
        <v>20</v>
      </c>
      <c r="H19" s="258"/>
      <c r="I19" s="169"/>
      <c r="J19" s="169"/>
      <c r="K19" s="169"/>
    </row>
    <row r="20" spans="1:11" ht="14.25">
      <c r="A20" s="167" t="s">
        <v>167</v>
      </c>
      <c r="B20" s="168"/>
      <c r="C20" s="255"/>
      <c r="D20" s="256"/>
      <c r="E20" s="255"/>
      <c r="F20" s="256"/>
      <c r="G20" s="257">
        <v>3.5</v>
      </c>
      <c r="H20" s="258"/>
      <c r="I20" s="169"/>
      <c r="J20" s="169"/>
      <c r="K20" s="169"/>
    </row>
    <row r="21" spans="1:11" ht="14.25">
      <c r="A21" s="167" t="s">
        <v>129</v>
      </c>
      <c r="B21" s="168"/>
      <c r="C21" s="255"/>
      <c r="D21" s="256"/>
      <c r="E21" s="255"/>
      <c r="F21" s="256"/>
      <c r="G21" s="257">
        <v>37</v>
      </c>
      <c r="H21" s="258"/>
      <c r="I21" s="169"/>
      <c r="J21" s="169"/>
      <c r="K21" s="169"/>
    </row>
    <row r="22" spans="1:11" ht="14.25">
      <c r="A22" s="167" t="s">
        <v>86</v>
      </c>
      <c r="B22" s="168"/>
      <c r="C22" s="255"/>
      <c r="D22" s="256"/>
      <c r="E22" s="255"/>
      <c r="F22" s="256"/>
      <c r="G22" s="257">
        <v>55</v>
      </c>
      <c r="H22" s="258"/>
      <c r="I22" s="169"/>
      <c r="J22" s="169"/>
      <c r="K22" s="169"/>
    </row>
    <row r="23" spans="1:11" ht="14.25">
      <c r="A23" s="167" t="s">
        <v>87</v>
      </c>
      <c r="B23" s="168"/>
      <c r="C23" s="255"/>
      <c r="D23" s="256"/>
      <c r="E23" s="255"/>
      <c r="F23" s="256"/>
      <c r="G23" s="257">
        <v>6</v>
      </c>
      <c r="H23" s="258"/>
      <c r="I23" s="169"/>
      <c r="J23" s="169"/>
      <c r="K23" s="169"/>
    </row>
    <row r="24" spans="1:11" ht="14.25">
      <c r="A24" s="167" t="s">
        <v>82</v>
      </c>
      <c r="B24" s="168"/>
      <c r="C24" s="255"/>
      <c r="D24" s="256"/>
      <c r="E24" s="255"/>
      <c r="F24" s="256"/>
      <c r="G24" s="257">
        <v>3</v>
      </c>
      <c r="H24" s="258"/>
      <c r="I24" s="169"/>
      <c r="J24" s="169"/>
      <c r="K24" s="169"/>
    </row>
    <row r="25" spans="1:11" ht="14.25">
      <c r="A25" s="167" t="s">
        <v>130</v>
      </c>
      <c r="B25" s="168"/>
      <c r="C25" s="255"/>
      <c r="D25" s="256"/>
      <c r="E25" s="255"/>
      <c r="F25" s="256"/>
      <c r="G25" s="257">
        <v>12</v>
      </c>
      <c r="H25" s="258"/>
      <c r="I25" s="169"/>
      <c r="J25" s="169"/>
      <c r="K25" s="169"/>
    </row>
    <row r="26" spans="1:11" ht="14.25">
      <c r="A26" s="167" t="s">
        <v>83</v>
      </c>
      <c r="B26" s="168"/>
      <c r="C26" s="255"/>
      <c r="D26" s="256"/>
      <c r="E26" s="255"/>
      <c r="F26" s="256"/>
      <c r="G26" s="257">
        <v>20</v>
      </c>
      <c r="H26" s="258"/>
      <c r="I26" s="169"/>
      <c r="J26" s="169"/>
      <c r="K26" s="169"/>
    </row>
    <row r="27" spans="1:11" ht="14.25">
      <c r="A27" s="167" t="s">
        <v>84</v>
      </c>
      <c r="B27" s="168"/>
      <c r="C27" s="255"/>
      <c r="D27" s="256"/>
      <c r="E27" s="255"/>
      <c r="F27" s="256"/>
      <c r="G27" s="257">
        <v>7.5</v>
      </c>
      <c r="H27" s="258"/>
      <c r="I27" s="169"/>
      <c r="J27" s="169"/>
      <c r="K27" s="169"/>
    </row>
    <row r="28" spans="1:11" ht="14.25">
      <c r="A28" s="167" t="s">
        <v>85</v>
      </c>
      <c r="B28" s="168"/>
      <c r="C28" s="255"/>
      <c r="D28" s="256"/>
      <c r="E28" s="255"/>
      <c r="F28" s="256"/>
      <c r="G28" s="257">
        <v>11</v>
      </c>
      <c r="H28" s="258"/>
      <c r="I28" s="169"/>
      <c r="J28" s="169"/>
      <c r="K28" s="169"/>
    </row>
    <row r="29" spans="1:11" ht="14.25">
      <c r="A29" s="167" t="s">
        <v>66</v>
      </c>
      <c r="B29" s="168"/>
      <c r="C29" s="255"/>
      <c r="D29" s="256"/>
      <c r="E29" s="255"/>
      <c r="F29" s="256"/>
      <c r="G29" s="257">
        <v>0.99</v>
      </c>
      <c r="H29" s="258"/>
      <c r="I29" s="169"/>
      <c r="J29" s="169"/>
      <c r="K29" s="169"/>
    </row>
    <row r="30" spans="1:11" ht="14.25">
      <c r="A30" s="167" t="s">
        <v>67</v>
      </c>
      <c r="B30" s="168"/>
      <c r="C30" s="255"/>
      <c r="D30" s="256"/>
      <c r="E30" s="255"/>
      <c r="F30" s="256"/>
      <c r="G30" s="257">
        <v>0.5</v>
      </c>
      <c r="H30" s="258"/>
      <c r="I30" s="169"/>
      <c r="J30" s="169"/>
      <c r="K30" s="169"/>
    </row>
    <row r="31" spans="1:11" ht="14.25">
      <c r="A31" s="167" t="s">
        <v>131</v>
      </c>
      <c r="B31" s="168"/>
      <c r="C31" s="255"/>
      <c r="D31" s="256"/>
      <c r="E31" s="255"/>
      <c r="F31" s="256"/>
      <c r="G31" s="257">
        <v>20</v>
      </c>
      <c r="H31" s="258"/>
      <c r="I31" s="169"/>
      <c r="J31" s="169"/>
      <c r="K31" s="169"/>
    </row>
    <row r="32" spans="1:11" ht="14.25">
      <c r="A32" s="167" t="s">
        <v>91</v>
      </c>
      <c r="B32" s="168"/>
      <c r="C32" s="255"/>
      <c r="D32" s="256"/>
      <c r="E32" s="255"/>
      <c r="F32" s="256"/>
      <c r="G32" s="257">
        <v>50</v>
      </c>
      <c r="H32" s="258"/>
      <c r="I32" s="169"/>
      <c r="J32" s="169"/>
      <c r="K32" s="169"/>
    </row>
    <row r="33" spans="1:11" ht="14.25">
      <c r="A33" s="167" t="s">
        <v>88</v>
      </c>
      <c r="B33" s="168"/>
      <c r="C33" s="255"/>
      <c r="D33" s="256"/>
      <c r="E33" s="255"/>
      <c r="F33" s="256"/>
      <c r="G33" s="257">
        <v>200</v>
      </c>
      <c r="H33" s="258"/>
      <c r="I33" s="169"/>
      <c r="J33" s="169"/>
      <c r="K33" s="169"/>
    </row>
    <row r="34" spans="1:11" ht="14.25">
      <c r="A34" s="167" t="s">
        <v>92</v>
      </c>
      <c r="B34" s="168"/>
      <c r="C34" s="255"/>
      <c r="D34" s="256"/>
      <c r="E34" s="255"/>
      <c r="F34" s="256"/>
      <c r="G34" s="257">
        <v>7</v>
      </c>
      <c r="H34" s="258"/>
      <c r="I34" s="169"/>
      <c r="J34" s="169"/>
      <c r="K34" s="169"/>
    </row>
    <row r="35" spans="1:11" ht="14.25">
      <c r="A35" s="167" t="s">
        <v>174</v>
      </c>
      <c r="B35" s="168"/>
      <c r="C35" s="174"/>
      <c r="D35" s="175"/>
      <c r="E35" s="174"/>
      <c r="F35" s="175"/>
      <c r="G35" s="257">
        <v>45</v>
      </c>
      <c r="H35" s="258"/>
      <c r="I35" s="169"/>
      <c r="J35" s="169"/>
      <c r="K35" s="169"/>
    </row>
    <row r="36" spans="1:11" ht="14.25">
      <c r="A36" s="167" t="s">
        <v>89</v>
      </c>
      <c r="B36" s="168"/>
      <c r="C36" s="255"/>
      <c r="D36" s="256"/>
      <c r="E36" s="255"/>
      <c r="F36" s="256"/>
      <c r="G36" s="257">
        <v>300</v>
      </c>
      <c r="H36" s="258"/>
      <c r="I36" s="169"/>
      <c r="J36" s="169"/>
      <c r="K36" s="169"/>
    </row>
    <row r="37" spans="1:11" ht="14.25">
      <c r="A37" s="167" t="s">
        <v>90</v>
      </c>
      <c r="B37" s="168"/>
      <c r="C37" s="255"/>
      <c r="D37" s="256"/>
      <c r="E37" s="255"/>
      <c r="F37" s="256"/>
      <c r="G37" s="257">
        <v>200</v>
      </c>
      <c r="H37" s="258"/>
      <c r="I37" s="169"/>
      <c r="J37" s="169"/>
      <c r="K37" s="169"/>
    </row>
    <row r="38" spans="1:11" ht="14.25">
      <c r="A38" s="169"/>
      <c r="B38" s="169"/>
      <c r="C38" s="169"/>
      <c r="D38" s="169"/>
      <c r="E38" s="169"/>
      <c r="F38" s="169"/>
      <c r="G38" s="169"/>
      <c r="H38" s="169"/>
      <c r="I38" s="169"/>
      <c r="J38" s="169"/>
      <c r="K38" s="169"/>
    </row>
    <row r="39" spans="1:11" ht="18.75" thickBot="1">
      <c r="A39" s="170" t="s">
        <v>94</v>
      </c>
      <c r="B39" s="171"/>
      <c r="C39" s="171"/>
      <c r="D39" s="171"/>
      <c r="E39" s="171"/>
      <c r="F39" s="171"/>
      <c r="G39" s="171"/>
      <c r="H39" s="171"/>
      <c r="I39" s="171"/>
      <c r="J39" s="171"/>
      <c r="K39" s="171"/>
    </row>
    <row r="40" spans="1:11" ht="18.75" thickBot="1">
      <c r="A40" s="170" t="s">
        <v>93</v>
      </c>
      <c r="B40" s="172"/>
      <c r="C40" s="172"/>
      <c r="D40" s="172"/>
      <c r="E40" s="172"/>
      <c r="F40" s="172"/>
      <c r="G40" s="172"/>
      <c r="H40" s="172"/>
      <c r="I40" s="172"/>
      <c r="J40" s="172"/>
      <c r="K40" s="172"/>
    </row>
    <row r="41" spans="1:11" ht="11.25" customHeight="1">
      <c r="A41" s="169"/>
      <c r="B41" s="169"/>
      <c r="C41" s="169"/>
      <c r="D41" s="169"/>
      <c r="E41" s="169"/>
      <c r="F41" s="169"/>
      <c r="G41" s="169"/>
      <c r="H41" s="169"/>
      <c r="I41" s="169"/>
      <c r="J41" s="169"/>
      <c r="K41" s="169"/>
    </row>
    <row r="42" spans="1:11" ht="83.25" customHeight="1">
      <c r="A42" s="254" t="s">
        <v>166</v>
      </c>
      <c r="B42" s="254"/>
      <c r="C42" s="254"/>
      <c r="D42" s="254"/>
      <c r="E42" s="254"/>
      <c r="F42" s="254"/>
      <c r="G42" s="254"/>
      <c r="H42" s="254"/>
      <c r="I42" s="254"/>
      <c r="J42" s="254"/>
      <c r="K42" s="254"/>
    </row>
  </sheetData>
  <sheetProtection password="F63F" sheet="1" selectLockedCells="1"/>
  <mergeCells count="64">
    <mergeCell ref="C36:D36"/>
    <mergeCell ref="C37:D37"/>
    <mergeCell ref="C28:D28"/>
    <mergeCell ref="C29:D29"/>
    <mergeCell ref="C30:D30"/>
    <mergeCell ref="C31:D31"/>
    <mergeCell ref="C32:D32"/>
    <mergeCell ref="C33:D33"/>
    <mergeCell ref="C19:D19"/>
    <mergeCell ref="C20:D20"/>
    <mergeCell ref="C21:D21"/>
    <mergeCell ref="C22:D22"/>
    <mergeCell ref="C23:D23"/>
    <mergeCell ref="C24:D24"/>
    <mergeCell ref="C25:D25"/>
    <mergeCell ref="C26:D26"/>
    <mergeCell ref="E31:F31"/>
    <mergeCell ref="E32:F32"/>
    <mergeCell ref="E33:F33"/>
    <mergeCell ref="E34:F34"/>
    <mergeCell ref="C27:D27"/>
    <mergeCell ref="C34:D34"/>
    <mergeCell ref="E36:F36"/>
    <mergeCell ref="E37:F37"/>
    <mergeCell ref="E25:F25"/>
    <mergeCell ref="E26:F26"/>
    <mergeCell ref="E27:F27"/>
    <mergeCell ref="E28:F28"/>
    <mergeCell ref="E29:F29"/>
    <mergeCell ref="E30:F30"/>
    <mergeCell ref="E19:F19"/>
    <mergeCell ref="E20:F20"/>
    <mergeCell ref="E21:F21"/>
    <mergeCell ref="E22:F22"/>
    <mergeCell ref="E23:F23"/>
    <mergeCell ref="E24:F24"/>
    <mergeCell ref="G32:H32"/>
    <mergeCell ref="G33:H33"/>
    <mergeCell ref="G34:H34"/>
    <mergeCell ref="G36:H36"/>
    <mergeCell ref="G37:H37"/>
    <mergeCell ref="G35:H35"/>
    <mergeCell ref="G26:H26"/>
    <mergeCell ref="G27:H27"/>
    <mergeCell ref="G28:H28"/>
    <mergeCell ref="G29:H29"/>
    <mergeCell ref="G30:H30"/>
    <mergeCell ref="G31:H31"/>
    <mergeCell ref="G20:H20"/>
    <mergeCell ref="G21:H21"/>
    <mergeCell ref="G22:H22"/>
    <mergeCell ref="G23:H23"/>
    <mergeCell ref="G24:H24"/>
    <mergeCell ref="G25:H25"/>
    <mergeCell ref="A42:K42"/>
    <mergeCell ref="G17:H17"/>
    <mergeCell ref="A4:K4"/>
    <mergeCell ref="A15:K15"/>
    <mergeCell ref="C17:D17"/>
    <mergeCell ref="E17:F17"/>
    <mergeCell ref="G18:H18"/>
    <mergeCell ref="E18:F18"/>
    <mergeCell ref="C18:D18"/>
    <mergeCell ref="G19:H19"/>
  </mergeCells>
  <printOptions/>
  <pageMargins left="0.7" right="0.7" top="0.25" bottom="0.2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mwarren</dc:creator>
  <cp:keywords/>
  <dc:description/>
  <cp:lastModifiedBy>mwarren</cp:lastModifiedBy>
  <cp:lastPrinted>2015-07-08T20:26:56Z</cp:lastPrinted>
  <dcterms:created xsi:type="dcterms:W3CDTF">2011-06-21T16:26:33Z</dcterms:created>
  <dcterms:modified xsi:type="dcterms:W3CDTF">2015-08-03T16:29:47Z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